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4500"/>
  </bookViews>
  <sheets>
    <sheet name="RIÚS PO" sheetId="5" r:id="rId1"/>
    <sheet name="RIÚS KE" sheetId="6" r:id="rId2"/>
    <sheet name="UMR NR" sheetId="7" r:id="rId3"/>
    <sheet name="UMR BB" sheetId="8" r:id="rId4"/>
  </sheets>
  <calcPr calcId="145621" calcOnSave="0"/>
</workbook>
</file>

<file path=xl/calcChain.xml><?xml version="1.0" encoding="utf-8"?>
<calcChain xmlns="http://schemas.openxmlformats.org/spreadsheetml/2006/main">
  <c r="F17" i="8" l="1"/>
  <c r="I16" i="8"/>
  <c r="H16" i="8"/>
  <c r="G15" i="8"/>
  <c r="I15" i="8" s="1"/>
  <c r="G14" i="8"/>
  <c r="I14" i="8" s="1"/>
  <c r="G13" i="8"/>
  <c r="I13" i="8" s="1"/>
  <c r="G12" i="8"/>
  <c r="I12" i="8" s="1"/>
  <c r="I11" i="8"/>
  <c r="H11" i="8"/>
  <c r="G10" i="8"/>
  <c r="I10" i="8" s="1"/>
  <c r="G9" i="8"/>
  <c r="I9" i="8" s="1"/>
  <c r="I8" i="8"/>
  <c r="H8" i="8"/>
  <c r="I7" i="8"/>
  <c r="H7" i="8"/>
  <c r="G6" i="8"/>
  <c r="H6" i="8" s="1"/>
  <c r="I5" i="8"/>
  <c r="H5" i="8"/>
  <c r="I4" i="8"/>
  <c r="H4" i="8"/>
  <c r="F17" i="7"/>
  <c r="I16" i="7"/>
  <c r="H16" i="7"/>
  <c r="I15" i="7"/>
  <c r="H15" i="7"/>
  <c r="I14" i="7"/>
  <c r="H14" i="7"/>
  <c r="I13" i="7"/>
  <c r="H13" i="7"/>
  <c r="I12" i="7"/>
  <c r="H12" i="7"/>
  <c r="G11" i="7"/>
  <c r="H11" i="7" s="1"/>
  <c r="I10" i="7"/>
  <c r="H10" i="7"/>
  <c r="I9" i="7"/>
  <c r="H9" i="7"/>
  <c r="I8" i="7"/>
  <c r="H8" i="7"/>
  <c r="I7" i="7"/>
  <c r="H7" i="7"/>
  <c r="I6" i="7"/>
  <c r="H6" i="7"/>
  <c r="I5" i="7"/>
  <c r="H5" i="7"/>
  <c r="G4" i="7"/>
  <c r="I4" i="7" s="1"/>
  <c r="H80" i="6"/>
  <c r="G80" i="6"/>
  <c r="F80" i="6"/>
  <c r="H68" i="6"/>
  <c r="G68" i="6"/>
  <c r="F68" i="6"/>
  <c r="H27" i="6"/>
  <c r="G27" i="6"/>
  <c r="F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H112" i="5"/>
  <c r="G112" i="5"/>
  <c r="F112" i="5"/>
  <c r="H105" i="5"/>
  <c r="G105" i="5"/>
  <c r="F105" i="5"/>
  <c r="I71" i="5"/>
  <c r="I73" i="5" s="1"/>
  <c r="G71" i="5"/>
  <c r="F71" i="5"/>
  <c r="H10" i="5"/>
  <c r="H71" i="5" s="1"/>
  <c r="H13" i="8" l="1"/>
  <c r="G17" i="8"/>
  <c r="H10" i="8"/>
  <c r="H15" i="8"/>
  <c r="I27" i="6"/>
  <c r="I29" i="6" s="1"/>
  <c r="I6" i="8"/>
  <c r="I17" i="8" s="1"/>
  <c r="I19" i="8" s="1"/>
  <c r="H9" i="8"/>
  <c r="H12" i="8"/>
  <c r="H14" i="8"/>
  <c r="H4" i="7"/>
  <c r="H17" i="7" s="1"/>
  <c r="I11" i="7"/>
  <c r="I17" i="7" s="1"/>
  <c r="I19" i="7" s="1"/>
  <c r="G17" i="7"/>
  <c r="H17" i="8" l="1"/>
</calcChain>
</file>

<file path=xl/sharedStrings.xml><?xml version="1.0" encoding="utf-8"?>
<sst xmlns="http://schemas.openxmlformats.org/spreadsheetml/2006/main" count="864" uniqueCount="534">
  <si>
    <t>Výzva: IROP-PO2-SC222-2016-13 - Budovanie a zlepšenie technického vybavenia jazykových učební, školských knižníc, odborných učební rôzneho druhu v základných školách (1. kolo)</t>
  </si>
  <si>
    <t xml:space="preserve">Kolo </t>
  </si>
  <si>
    <t>ITMS</t>
  </si>
  <si>
    <t>Názov projektu</t>
  </si>
  <si>
    <t>Žiadateľ</t>
  </si>
  <si>
    <t>Žiadané COV</t>
  </si>
  <si>
    <t>Schválené COV</t>
  </si>
  <si>
    <t>Schválené ERDF</t>
  </si>
  <si>
    <t xml:space="preserve">schválené </t>
  </si>
  <si>
    <t>1. kolo</t>
  </si>
  <si>
    <t xml:space="preserve">Spolu </t>
  </si>
  <si>
    <t>Alokácia</t>
  </si>
  <si>
    <t>zostatok alokácie po 1. kole</t>
  </si>
  <si>
    <t>schválené</t>
  </si>
  <si>
    <t xml:space="preserve">zastavené konanie </t>
  </si>
  <si>
    <t>Žiadané NFP</t>
  </si>
  <si>
    <t>Žiadané ERDF</t>
  </si>
  <si>
    <t>Spolu</t>
  </si>
  <si>
    <t>neschválené</t>
  </si>
  <si>
    <t xml:space="preserve"> Schválené NFP</t>
  </si>
  <si>
    <t>Rímskokatolícka cirkev Biskupstvo Spišské Podhradie</t>
  </si>
  <si>
    <t>RIÚS PO</t>
  </si>
  <si>
    <t>NFP302020J041</t>
  </si>
  <si>
    <t>Skvalitnenie procesov vzdelávania v Základnej škole s materskou školou Nižný Slavkov</t>
  </si>
  <si>
    <t>Obec Nižný Slavkov</t>
  </si>
  <si>
    <t>NFP302020J335</t>
  </si>
  <si>
    <t>Zriadenie knižnice a odborných učební  v ZŠ Školská 535/5, Lendak</t>
  </si>
  <si>
    <t>Obec Lendak</t>
  </si>
  <si>
    <t>NFP302020J033</t>
  </si>
  <si>
    <t>Skvalitnenie vzdelávania v ZŠ s MŠ Brezovica</t>
  </si>
  <si>
    <t>Obec Brezovica</t>
  </si>
  <si>
    <t>NFP302020J790</t>
  </si>
  <si>
    <t>Zlepšenie kľúčových kompetencií žiakov základnej školy, Soľ 53</t>
  </si>
  <si>
    <t>Obec Soľ</t>
  </si>
  <si>
    <t>NFP302020J024</t>
  </si>
  <si>
    <t>Zvýšenie kvality vzdelávacích procesov v ZŠ Raslavice</t>
  </si>
  <si>
    <t>Obec Raslavice</t>
  </si>
  <si>
    <t>NFP302020I724</t>
  </si>
  <si>
    <t>Inovácia odborných učební a knižnice ZŠ Pugačevova v Humennom - cesta k zlepšeniu kľúčových kompetencií žiakov.</t>
  </si>
  <si>
    <t>Mesto Humenné</t>
  </si>
  <si>
    <t>NFP302020I841</t>
  </si>
  <si>
    <t>Zriadenie odborných učební pre žiakov ZŠ J. M. Petzvala v Spišskej Belej</t>
  </si>
  <si>
    <t>Mesto Spišská Belá</t>
  </si>
  <si>
    <t>NFP302020I869</t>
  </si>
  <si>
    <t>Vybavenie odborných učební základnej školy v Nižnom Hrabovci</t>
  </si>
  <si>
    <t>Obec Nižný Hrabovec</t>
  </si>
  <si>
    <t>NFP302020I965</t>
  </si>
  <si>
    <t>Zvýšenie technickej úrovne vzdelávania ZŠ Komenského v Starej Ľubovni</t>
  </si>
  <si>
    <t>Mesto Stará Ľubovňa</t>
  </si>
  <si>
    <t>NFP302020I985</t>
  </si>
  <si>
    <t>Vybavenie odborných učební - ZŠ Grundschule Hradné námestie 38, Kežmarok</t>
  </si>
  <si>
    <t>Mesto Kežmarok</t>
  </si>
  <si>
    <t>NFP302020J027</t>
  </si>
  <si>
    <t>Zlepšenie kľúčových kompetencií žiakov základnej školy, Malcov16</t>
  </si>
  <si>
    <t>Obec Malcov</t>
  </si>
  <si>
    <t>NFP302020J075</t>
  </si>
  <si>
    <t>Skvalitnenie vybavenia učební ZŠ Komenského 13 v Sabinove</t>
  </si>
  <si>
    <t>Mesto SABINOV</t>
  </si>
  <si>
    <t>NFP302020K232</t>
  </si>
  <si>
    <t>Zlepšenie kľúčových kompetencií žiakov Základnej školy, Nám. Jána Pavla II. 827, Vranov nad Topľou</t>
  </si>
  <si>
    <t>Mesto Vranov nad Topľou</t>
  </si>
  <si>
    <t>NFP302020K562</t>
  </si>
  <si>
    <t>Projekt zlepšenia kľúčových kompetencií žiakov ZŠ v Hanušovciach nad Topľou</t>
  </si>
  <si>
    <t>Mesto Hanušovce nad Topľou</t>
  </si>
  <si>
    <t>NFP302020I725</t>
  </si>
  <si>
    <t>Vybavená odborná učebňa - brána k vzdelaniu</t>
  </si>
  <si>
    <t>Obec Chminianska Nová Ves</t>
  </si>
  <si>
    <t>NFP302020I844</t>
  </si>
  <si>
    <t>Zriadenie odborných učební pre žiakov ZŠ M. R. Štefánika v Spišskej Belej</t>
  </si>
  <si>
    <t>NFP302020I961</t>
  </si>
  <si>
    <t>Zvýšenie technickej úrovne vzdelania ZŠ Levočská v Starej Ľubovni</t>
  </si>
  <si>
    <t>NFP302020J089</t>
  </si>
  <si>
    <t>Zlepšenie kľúčových kompetencií žiakov Základnej školy, Gašpara Haina 37, Levoča</t>
  </si>
  <si>
    <t>Mesto Levoča</t>
  </si>
  <si>
    <t>NFP302020J123</t>
  </si>
  <si>
    <t>Obstaranie odborných učební pre žiakov a žiačky ZŠ Kračúnovce</t>
  </si>
  <si>
    <t>Obec Kračúnovce</t>
  </si>
  <si>
    <t>NFP302020J188</t>
  </si>
  <si>
    <t>Vybavenie odborných učební - ZŠ s MŠ Švábovce</t>
  </si>
  <si>
    <t>Obec Švábovce</t>
  </si>
  <si>
    <t>NFP302020J840</t>
  </si>
  <si>
    <t>Zlepšenie kľúčových kompetencií žiakov základnej školy, Bystré 347</t>
  </si>
  <si>
    <t>Obec Bystré</t>
  </si>
  <si>
    <t>NFP302020K039</t>
  </si>
  <si>
    <t>Zlepšenie kľúčových kompetencií žiakov Základnej školy, Mierová 134,  Svit</t>
  </si>
  <si>
    <t>Mesto Svit</t>
  </si>
  <si>
    <t>NFP302020K116</t>
  </si>
  <si>
    <t>Vybavenie odborných učební - ZŠ s MŠ Šarišské Dravce</t>
  </si>
  <si>
    <t>Obec Šarišské Dravce</t>
  </si>
  <si>
    <t>NFP302020K228</t>
  </si>
  <si>
    <t>Zlepšenie kľúčových kompetencií žiakov Základnej školy, Sídlisko II. 1336, Vranov nad Topľou</t>
  </si>
  <si>
    <t>NFP302020K230</t>
  </si>
  <si>
    <t>Zlepšenie kľúčových kompetencií žiakov Základnej školy, Kukučínova ulica 106, Vranov nad Topľou</t>
  </si>
  <si>
    <t>NFP302020K243</t>
  </si>
  <si>
    <t>Vybavenie odborných učební - ZŠ s MŠ Podolínec</t>
  </si>
  <si>
    <t>Mesto Podolínec</t>
  </si>
  <si>
    <t>NFP302020K526</t>
  </si>
  <si>
    <t>Zvýšenie kvality vzdelávania žiakov ZŠ Jána Švermu v Humennom prostredníctvom rozvoja ich kľúčových kompetencií</t>
  </si>
  <si>
    <t>NFP302020I864</t>
  </si>
  <si>
    <t>Vybavenie odborných učební v ZŠ Budovateľská v Giraltovciach</t>
  </si>
  <si>
    <t>Mesto Giraltovce</t>
  </si>
  <si>
    <t>NFP302020I953</t>
  </si>
  <si>
    <t>Vybavenie odborných učební - ZŠ Dr. Daniela Fischera 2, Kežmarok</t>
  </si>
  <si>
    <t>NFP302020J006</t>
  </si>
  <si>
    <t>Vybavenie odborných učební - ZŠ Ľubica</t>
  </si>
  <si>
    <t>Obec Ľubica</t>
  </si>
  <si>
    <t>NFP302020J077</t>
  </si>
  <si>
    <t>Zlepšenie vybavenosti odborných učební na ZŠ 17. Novembra</t>
  </si>
  <si>
    <t>NFP302020J751</t>
  </si>
  <si>
    <t>Zlepšenie kľúčových kompetencií žiakov Základnej školy, Karpatská 803/11, Svidník</t>
  </si>
  <si>
    <t>Mesto Svidník</t>
  </si>
  <si>
    <t>NFP302020J822</t>
  </si>
  <si>
    <t>Modernizácia odborných učební s cieľom zvyšovania kľúčových kompetencií žiakov</t>
  </si>
  <si>
    <t>Mesto Bardejov</t>
  </si>
  <si>
    <t>NFP302020J858</t>
  </si>
  <si>
    <t>Zlepšenie kľúčových kompetencií žiakov Spojenej školy ZŠ s MŠ v Zborove, Školská 478</t>
  </si>
  <si>
    <t>Obec Zborov</t>
  </si>
  <si>
    <t>NFP302020J884</t>
  </si>
  <si>
    <t>Zlepšenie kľúčových kompetencií žiakov základnej školy, Zámutov 531</t>
  </si>
  <si>
    <t>Obec Zámutov</t>
  </si>
  <si>
    <t>NFP302020K043</t>
  </si>
  <si>
    <t>Zlepšenie kľúčových kompetencií žiakov Základnej školy Komenského vo Svite</t>
  </si>
  <si>
    <t>NFP302020K233</t>
  </si>
  <si>
    <t>Zlepšenie kľúčových kompetencií žiakov Základnej školy, Bernolákova ulica 1061, Vranov nad Topľou</t>
  </si>
  <si>
    <t>NFP302020I781</t>
  </si>
  <si>
    <t>Rekonštrukcia odborných učební ZŠ Laborecká v Humennom za účelom zlepšenia kľúčových kompetencií žiakov.</t>
  </si>
  <si>
    <t>NFP302020I912</t>
  </si>
  <si>
    <t>Rozšírenie kľúčových kompetencií žiakov v ZŠ s MŠ v Ždiari</t>
  </si>
  <si>
    <t>Obec Ždiar</t>
  </si>
  <si>
    <t>NFP302020I925</t>
  </si>
  <si>
    <t>Modernizácia odborných učební Základnej školy s MŠ Spišské Bystré</t>
  </si>
  <si>
    <t>Obec Spišské Bystré</t>
  </si>
  <si>
    <t>NFP302020I932</t>
  </si>
  <si>
    <t>Vybavenie odborných učební Základnej školy, Slnečná 422, Spišský Štiavnik</t>
  </si>
  <si>
    <t>obec Spišský Štiavnik</t>
  </si>
  <si>
    <t>NFP302020I949</t>
  </si>
  <si>
    <t>Vybavenie odborných učební v ZŠ Spišská Stará Ves</t>
  </si>
  <si>
    <t>Mesto Spišská Stará Ves</t>
  </si>
  <si>
    <t>NFP302020I968</t>
  </si>
  <si>
    <t>Vybavenie odborných učební Základnej školy v obci Štrba</t>
  </si>
  <si>
    <t>Obec Štrba</t>
  </si>
  <si>
    <t>NFP302020J093</t>
  </si>
  <si>
    <t>Zlepšenie kľúčových kompetencií žiakov Základnej školy, Nám. Štefana Kluberta 10, Levoča</t>
  </si>
  <si>
    <t>NFP302020J683</t>
  </si>
  <si>
    <t>Zlepšenie kľúčových kompetencií žiakov Základnej školy, 8. mája 640/39, Svidník</t>
  </si>
  <si>
    <t>NFP302020J752</t>
  </si>
  <si>
    <t>Zlepšenie kľúčových kompetencií žiakov Základnej školy, Ul. Komenského 307/22, Svidník</t>
  </si>
  <si>
    <t>NFP302020J945</t>
  </si>
  <si>
    <t>Vybavenie odborných učební - ZŠ s MŠ Plaveč</t>
  </si>
  <si>
    <t>Obec Plaveč</t>
  </si>
  <si>
    <t>NFP302020K066</t>
  </si>
  <si>
    <t>Modernizácia odbornej učebne Spojenej školy-Letná v meste Poprad</t>
  </si>
  <si>
    <t>Mesto Poprad</t>
  </si>
  <si>
    <t>NFP302020K260</t>
  </si>
  <si>
    <t>Zdokonalenie vyučovacieho procesu prostredníctvom modernizácie vybavenia učební</t>
  </si>
  <si>
    <t>Obec Lemešany</t>
  </si>
  <si>
    <t>NFP302020K396</t>
  </si>
  <si>
    <t>Modernizácia učební pre ZŠ Stropkov</t>
  </si>
  <si>
    <t>Mesto Stropkov</t>
  </si>
  <si>
    <t>NFP302020I923</t>
  </si>
  <si>
    <t>Vybavenie odborných učební - ZŠ Nižná brána 8, Kežmarok</t>
  </si>
  <si>
    <t>NFP302020I955</t>
  </si>
  <si>
    <t>ZŠ Spišský Štvrtok – vybavenie odborných učební</t>
  </si>
  <si>
    <t>Obec Spišský Štvrtok</t>
  </si>
  <si>
    <t>NFP302020I959</t>
  </si>
  <si>
    <t>Zvýšenie technickej úrovne vzdelávania ZŠ Za vodou v Starej Ľubovni</t>
  </si>
  <si>
    <t>NFP302020I971</t>
  </si>
  <si>
    <t>Vybavenie odborných učební Základnej školy s materskou školou Vikartovce</t>
  </si>
  <si>
    <t>Obec Vikartovce</t>
  </si>
  <si>
    <t>NFP302020I988</t>
  </si>
  <si>
    <t>Vybavenie polytechnickej učebne a učebne IKT ZŠ vo Vrbove</t>
  </si>
  <si>
    <t>Obec Vrbov</t>
  </si>
  <si>
    <t>NFP302020J048</t>
  </si>
  <si>
    <t>Skvalitnenie vzdelávania v ZŠ Hviezdoslavova 1 Lipany</t>
  </si>
  <si>
    <t>Mesto Lipany</t>
  </si>
  <si>
    <t>NFP302020J101</t>
  </si>
  <si>
    <t>Odborne a moderne- ZŠ v Spišskej Teplici.</t>
  </si>
  <si>
    <t>Obec Spišská Teplica</t>
  </si>
  <si>
    <t>NFP302020J315</t>
  </si>
  <si>
    <t>Zriadenie špecializovaných učební v ZŠ s MŠ Spišské Hanušovce</t>
  </si>
  <si>
    <t>Obec Spišské Hanušovce</t>
  </si>
  <si>
    <t>NFP302020J818</t>
  </si>
  <si>
    <t>Modernizácia odbornej učebne ZŠ s MŠ-Komenského v meste Poprad</t>
  </si>
  <si>
    <t>NFP302020J831</t>
  </si>
  <si>
    <t>Zlepšenie kľúčových kompetencií žiakov základnej školy, Marhaň 115</t>
  </si>
  <si>
    <t>Obec Marhaň</t>
  </si>
  <si>
    <t>NFP302020K207</t>
  </si>
  <si>
    <t>Modernizácia odbornej učebne ZŠ s MŠ-Dostojevského v meste Poprad</t>
  </si>
  <si>
    <t>NFP302020K565</t>
  </si>
  <si>
    <t>Projekt zlepšenia kľúčových kompetencií žiakov ZŠ vo Vyšnom Žipove 220</t>
  </si>
  <si>
    <t>Obec Vyšný Žipov</t>
  </si>
  <si>
    <t>NFP302020K168</t>
  </si>
  <si>
    <t>Modernizácia odbornej učebne ZŠ s MŠ-Francisciho v meste Poprad</t>
  </si>
  <si>
    <t>NFP302020J678</t>
  </si>
  <si>
    <t>Učebne pre základnú školu</t>
  </si>
  <si>
    <t>Obec Liptovská Teplička</t>
  </si>
  <si>
    <t>NFP302020K152</t>
  </si>
  <si>
    <t>Rozvoj kľúčových kompetencií žiakov vo vyučovacom procese ZŠ s MŠ v Novej Ľubovni</t>
  </si>
  <si>
    <t>Obec Nová Ľubovňa</t>
  </si>
  <si>
    <t>NFP302020I956</t>
  </si>
  <si>
    <t>Zvýšenie technickej úrovne vzdelávania ZŠ Podsadek v Starej Ľubovni</t>
  </si>
  <si>
    <t>NFP302020I726</t>
  </si>
  <si>
    <t>Vybavenie odborných učební a knižnice v ZŠ Hermanovce</t>
  </si>
  <si>
    <t>Obec Hermanovce</t>
  </si>
  <si>
    <t>NFP302020J086</t>
  </si>
  <si>
    <t>Zlepšenie kľúčových kompetencií žiakov Základnej školy, Jána Francisciho 11, Levoča</t>
  </si>
  <si>
    <t>NFP302020K182</t>
  </si>
  <si>
    <t>Modernizácia odbornej učebne ZŠ s MŠ-Jarná v meste Poprad</t>
  </si>
  <si>
    <t>NFP302020J933</t>
  </si>
  <si>
    <t>Zlepšenie kľúčových kompetencií žiakov vo vyučovacom procese ZŠ s MŠ Šarišské Jastrabie</t>
  </si>
  <si>
    <t>Obec Šarišské Jastrabie</t>
  </si>
  <si>
    <t>NFP302020K521</t>
  </si>
  <si>
    <t>Zvyšovanie úrovne kľúčových kompetencií žiakov ZŠ Dargovských hrdinov v Humennom</t>
  </si>
  <si>
    <t>NFP302020K195</t>
  </si>
  <si>
    <t>Vybudovanie knižnice na ZŠ Komenského 23, Bardejov</t>
  </si>
  <si>
    <t>NFP302020I807</t>
  </si>
  <si>
    <t>Šikovné ruky - lepšia budúcnosť</t>
  </si>
  <si>
    <t>NFP302020J059</t>
  </si>
  <si>
    <t>Zlepšenie podmienok vzdelávania v obci Jakubany</t>
  </si>
  <si>
    <t>Obec Jakubany</t>
  </si>
  <si>
    <t>NFP302020J321</t>
  </si>
  <si>
    <t>Rozšírenie kľúčových kompetencií žiakov ZŠ s MŠ Plavnica</t>
  </si>
  <si>
    <t>Obec Plavnica</t>
  </si>
  <si>
    <t>NFP302020J729</t>
  </si>
  <si>
    <t>Projekt zlepšenia kľúčových kompetencií žiakov ZŠ na ul. Komenského  v Medzilaborciach.</t>
  </si>
  <si>
    <t>Mesto Medzilaborce</t>
  </si>
  <si>
    <t>NFP302020J849</t>
  </si>
  <si>
    <t>Zlepšenie kľúčových kompetencií žiakov základnej školy v Kurime, Družstevná 222</t>
  </si>
  <si>
    <t>Obec Kurima</t>
  </si>
  <si>
    <t>NFP302020K231</t>
  </si>
  <si>
    <t>Zlepšenie kľúčových kompetencií žiakov Základnej školy, Juh 1054, Vranov nad Topľou</t>
  </si>
  <si>
    <t>NFP302020K397</t>
  </si>
  <si>
    <t>Modernizácia odborných učební na ZŠ s MŠ Koškovce</t>
  </si>
  <si>
    <t>Obec Koškovce</t>
  </si>
  <si>
    <t>NFP302020J939</t>
  </si>
  <si>
    <t>Zlepšenie technickej vybavenosti Spojenej školy ZŠ vo Svidníku</t>
  </si>
  <si>
    <t>Prešovský samosprávny kraj</t>
  </si>
  <si>
    <t>NFP302020J710</t>
  </si>
  <si>
    <t>Projekt zlepšenia kľúčových kompetencií žiakov ZŠ na ul. Duchnovičovej v Medzilaborciach.</t>
  </si>
  <si>
    <t>NFP302020J803</t>
  </si>
  <si>
    <t>Zlepšenie kľúčových kompetencií žiakov základnej školy, Slovenská Kajňa 54</t>
  </si>
  <si>
    <t>Obec Slovenská Kajňa</t>
  </si>
  <si>
    <t>NFP302020K188</t>
  </si>
  <si>
    <t>Modernizácia odbornej učebne ZŠ s MŠ-Vagonárska v meste Poprad - Spišská Sobota</t>
  </si>
  <si>
    <t>NFP302020K239</t>
  </si>
  <si>
    <t>Interaktívna škola pre všetkých</t>
  </si>
  <si>
    <t>Obec Šarišské Bohdanovce</t>
  </si>
  <si>
    <t>NFP302020I727</t>
  </si>
  <si>
    <t>ZŠ Pečovská Nová Ves – interiérové úpravy a vybavenie priestorov knižnice</t>
  </si>
  <si>
    <t>Obec Pečovská Nová Ves</t>
  </si>
  <si>
    <t>NFP302020K082</t>
  </si>
  <si>
    <t>Modernizácia odbornej učebne ZŠ s MŠ-Kopernikova v meste Poprad - Matejovce</t>
  </si>
  <si>
    <t>NFP302020J690</t>
  </si>
  <si>
    <t>Vybavenie odborných učební v SZŠ Giraltovce</t>
  </si>
  <si>
    <t>Súkromná základná škola</t>
  </si>
  <si>
    <t>NFP302020K219</t>
  </si>
  <si>
    <t>Modernizácia odbornej učebne ZŠ s MŠ-Tajovského v meste Poprad</t>
  </si>
  <si>
    <t>NFP302020J772</t>
  </si>
  <si>
    <t>Modernizácia odbornej učebne ZŠ s MŠ Scherfela v meste Poprad - Veľká</t>
  </si>
  <si>
    <t>NFP302020I963</t>
  </si>
  <si>
    <t>Zatraktívnenie vyučovacieho procesu prostredníctvom modernej učebne BIO-CH pre žiakov ZŠ Wolkerova v Bardejove</t>
  </si>
  <si>
    <t>NFP302020J197</t>
  </si>
  <si>
    <t>Zriadenie polytechnických učební v Základnej škole Medzany</t>
  </si>
  <si>
    <t>Obec Medzany</t>
  </si>
  <si>
    <t>NFP302020I939</t>
  </si>
  <si>
    <t>Budovanie a modernizácia odborných učební ZŠ s MŠ Ľubotín</t>
  </si>
  <si>
    <t>Obec Ľubotín</t>
  </si>
  <si>
    <t>NFP302020K372</t>
  </si>
  <si>
    <t>Modernizácia odbornej učebne biológie a chémie v ZŠ s MŠ Dlhé nad Cirochou</t>
  </si>
  <si>
    <t>Obec Dlhé nad Cirochou</t>
  </si>
  <si>
    <t>NFP302020K358</t>
  </si>
  <si>
    <t>Hranice môjho jazyka sú hranice môjho sveta</t>
  </si>
  <si>
    <t>NFP302020I958</t>
  </si>
  <si>
    <t>Technikou k pracovným návykom</t>
  </si>
  <si>
    <t>zastavené konanie/neschválenie v rámci AO</t>
  </si>
  <si>
    <t>NFP302020J882</t>
  </si>
  <si>
    <t>Sečovská Polianka</t>
  </si>
  <si>
    <t>NFP302020J876</t>
  </si>
  <si>
    <t>Zlepšenie kľúčových kompetencií žiakov základnej školy, Čaklov 495</t>
  </si>
  <si>
    <t>Obec Čaklov</t>
  </si>
  <si>
    <t>NFP302020I770</t>
  </si>
  <si>
    <t>Projekt - rekonštrukcia odborných učební</t>
  </si>
  <si>
    <t>RIÚS KE</t>
  </si>
  <si>
    <t>NFP302020K086</t>
  </si>
  <si>
    <t>Nové učebne pre ZŠ Kecerovce</t>
  </si>
  <si>
    <t>Obec Kecerovce</t>
  </si>
  <si>
    <t>NFP302020J155</t>
  </si>
  <si>
    <t>Modernizácia učební na Cirkevnej ZŠ sv. Juraja v Trebišove</t>
  </si>
  <si>
    <t>Gréckokatolícka  eparchia Košice</t>
  </si>
  <si>
    <t>NFP302020K166</t>
  </si>
  <si>
    <t>Nové učebne pre ŠZŠ Spišská Nová Ves</t>
  </si>
  <si>
    <t>Ministerstvo vnútra SR</t>
  </si>
  <si>
    <t>NFP302020I776</t>
  </si>
  <si>
    <t>Inovatívne učebne v Základnej škole v Gelnici</t>
  </si>
  <si>
    <t>Mesto Gelnica</t>
  </si>
  <si>
    <t>NFP302020I863</t>
  </si>
  <si>
    <t>Budúcnosť vo vlastných rukách, ZŠ Ing. O. Kožucha 11, Spišská Nová Ves</t>
  </si>
  <si>
    <t>Mesto Spišská Nová Ves</t>
  </si>
  <si>
    <t>NFP302020I799</t>
  </si>
  <si>
    <t>Moderná učebňa pre moderného žiaka, ZŠ Hutnícka 16, Spišská Nová Ves</t>
  </si>
  <si>
    <t>NFP302020K567</t>
  </si>
  <si>
    <t>Vybavenie jazykovej učebne a učebne IKT v ZŠ Blatné Remety</t>
  </si>
  <si>
    <t>Obec Blatné Remety</t>
  </si>
  <si>
    <t>NFP302020K316</t>
  </si>
  <si>
    <t>Vytvorenie a zlepšenie vybavenia odborných učební a knižnice v Základnej škole s materskou školou, Letná 90, Novosad</t>
  </si>
  <si>
    <t>Obec Novosad</t>
  </si>
  <si>
    <t>NFP302020K317</t>
  </si>
  <si>
    <t>Podpora inkluzívneho vzdelávania v škole inováciou odborných učební</t>
  </si>
  <si>
    <t>Obec Slanec</t>
  </si>
  <si>
    <t>NFP302020K286</t>
  </si>
  <si>
    <t>Modernizácia technického vybavenia na ZŠ v Kráľovskom Chlmci</t>
  </si>
  <si>
    <t>Mesto Kráľovský Chlmec</t>
  </si>
  <si>
    <t>NFP302020I840</t>
  </si>
  <si>
    <t>Zlepšením kľúčových kompetencií žiakov ZŠ, Levočská 11, Spišská Nová Ves k zvýšeniu záujmu o prírodovedné predmety</t>
  </si>
  <si>
    <t>Mesto spišská Nová Ves</t>
  </si>
  <si>
    <t>NFP302020I852</t>
  </si>
  <si>
    <t>Zlepšenie kľúčových kompetencií žiakov Základnej školy, Z. Nejedlého 2, Spišská nová Ves – zriadenie polytechnickej učebne</t>
  </si>
  <si>
    <t>NFP302020K192</t>
  </si>
  <si>
    <t>Škola - dokonalá s teóriou a praxou</t>
  </si>
  <si>
    <t>Obec Biel</t>
  </si>
  <si>
    <t>NFP302020J940</t>
  </si>
  <si>
    <t>Zlepšenie technického vybavenia odborných učební v ZŠ s MŠ Štefana Ďurovčíka, Palín</t>
  </si>
  <si>
    <t>Obec Palín</t>
  </si>
  <si>
    <t>NFP302020J677</t>
  </si>
  <si>
    <t>Vytvorenie a zlepšenie vybavenia odborných učební a knižnice v ZŠ Kuzmice</t>
  </si>
  <si>
    <t>Obec Kuzmice</t>
  </si>
  <si>
    <t>NFP302020K505</t>
  </si>
  <si>
    <t>Zlepšenie technického vybavenia učební</t>
  </si>
  <si>
    <t>Mesto Čierna nad Tisou</t>
  </si>
  <si>
    <t>NFP302020K500</t>
  </si>
  <si>
    <t>ZŠ akademika Jura Hronca Rožňava - obstaranie IKT učebne</t>
  </si>
  <si>
    <t>Mesto Rožňava</t>
  </si>
  <si>
    <t>NFP302020K080</t>
  </si>
  <si>
    <t>Moderná polytechnická učebňa pre Základnú školu, Jarmočná 96, Ždaňa</t>
  </si>
  <si>
    <t>Obec Ždaňa</t>
  </si>
  <si>
    <t>NFP302020K379</t>
  </si>
  <si>
    <t>Zriadenie nových učební v ZŠ s MŠ Čečejovce</t>
  </si>
  <si>
    <t>Obec Čečejovce</t>
  </si>
  <si>
    <t>NFP302020K181</t>
  </si>
  <si>
    <t>Modernizácia a vybavenie odborných učební základnej školy</t>
  </si>
  <si>
    <t>Obec Mníšek nad Hnilcom</t>
  </si>
  <si>
    <t>NFP302020J318</t>
  </si>
  <si>
    <t>Zlepšenie výučby v odborných učebniach Základnej školy, Kpt. Nálepku 16 v Michalovciach</t>
  </si>
  <si>
    <t>Mesto Michalovce</t>
  </si>
  <si>
    <t>NFP302020K553</t>
  </si>
  <si>
    <t>Modernizácia odborných učební v ZŠ Pavla Országha Hviezdoslava, Veľké Kapušany</t>
  </si>
  <si>
    <t>Veľké Kapušany</t>
  </si>
  <si>
    <t>NFP302020I836</t>
  </si>
  <si>
    <t>Kvalitné vzdelávanie v odborne pripravenom a modernom prostredí, ZŠ Lipová 13 Spišská Nová Ves</t>
  </si>
  <si>
    <t>NFP302020K432</t>
  </si>
  <si>
    <t>Zlepšenie technického vybavenia odborných učební v ZŠ s MŠ Bracovce</t>
  </si>
  <si>
    <t>Bracovce</t>
  </si>
  <si>
    <t>NFP302020K297</t>
  </si>
  <si>
    <t>Modernizácia technického vybavenia Základnej školy s materskou školou, Žbince 145</t>
  </si>
  <si>
    <t>Žbince</t>
  </si>
  <si>
    <t>NFP302020K224</t>
  </si>
  <si>
    <t>Zriadenie novej biologicko/chemickej učebne v ZŠ  Moldava nad Bodvou</t>
  </si>
  <si>
    <t>Moldava nad Bodvou</t>
  </si>
  <si>
    <t>NFP302020K564</t>
  </si>
  <si>
    <t>Základná škola Zlatá ul.2 Rožňava – jazyková učebňa a učebňa biológie</t>
  </si>
  <si>
    <t>Rožňava</t>
  </si>
  <si>
    <t>NFP302020K099</t>
  </si>
  <si>
    <t>Zriadenie nových učební v ZŠ s MŠ Nálepkovo</t>
  </si>
  <si>
    <t>Nálepkovo</t>
  </si>
  <si>
    <t>NFP302020J305</t>
  </si>
  <si>
    <t>Zlepšenie výučby v odborných učebniach Základnej školy, Okružná 17 v Michalovciach</t>
  </si>
  <si>
    <t>Michalovce</t>
  </si>
  <si>
    <t>NFP302020J104</t>
  </si>
  <si>
    <t>Základná škola, Pribinova 34, Trebišov - obstaranie IKT učebne</t>
  </si>
  <si>
    <t>Trebišov</t>
  </si>
  <si>
    <t>NFP302020K262</t>
  </si>
  <si>
    <t>Modernizácia vzdelávacieho procesu na ZŠ v Turni nad Bodvou</t>
  </si>
  <si>
    <t>Turňa nad Bodvou</t>
  </si>
  <si>
    <t>NFP302020J953</t>
  </si>
  <si>
    <t>Zlepšenie kľúčových kompetencií žiakov Základnej školy Kysak</t>
  </si>
  <si>
    <t>Kysak</t>
  </si>
  <si>
    <t>NFP302020K186</t>
  </si>
  <si>
    <t>ZŠ Ulica pionierov  Rožňava - obstaranie polytechnickej učebne</t>
  </si>
  <si>
    <t>NFP302020J782</t>
  </si>
  <si>
    <t>Vybudovanie školskej knižnice a polyfunkčnej učebne Základnej školy, Komenského 6 v Sobranciach</t>
  </si>
  <si>
    <t>Sobrance</t>
  </si>
  <si>
    <t>NFP302020K375</t>
  </si>
  <si>
    <t>Projekt zlepšenia kľúčových kompetencií žiakov ZŠ Mierová 1 v Strážskom</t>
  </si>
  <si>
    <t>Strážske</t>
  </si>
  <si>
    <t>NFP302020K563</t>
  </si>
  <si>
    <t>Základná škola Zoltána Fábryho Rožňava – obstaranie polytechnickej učebne</t>
  </si>
  <si>
    <t>NFP302020J205</t>
  </si>
  <si>
    <t>Zlepšenie technického vybavenia polytechnickej učebne v ZŠ Reformovanej kresťanskej cirkvi v Rožňave s VJM</t>
  </si>
  <si>
    <t>Reformovaná kresťanská cirkev v Rožňave</t>
  </si>
  <si>
    <t>NFP302020J106</t>
  </si>
  <si>
    <t>Základná škola, M.R. Štefánika 910/51, Trebišov - obstaranie IKT učebne</t>
  </si>
  <si>
    <t>NFP302020K177</t>
  </si>
  <si>
    <t>Rozšírenie kapacity ZŠ Margecany - vytvorenie odborných učební</t>
  </si>
  <si>
    <t>Margecany</t>
  </si>
  <si>
    <t>NFP302020K257</t>
  </si>
  <si>
    <t>Zvýšenie kvality formálneho vzdelávania prostredníctvom modernizácie vybavenia školy</t>
  </si>
  <si>
    <t>Ďurkov</t>
  </si>
  <si>
    <t>NFP302020K421</t>
  </si>
  <si>
    <t>Zlepšenie technického vybavenia školskej knižnice a polytechnickej učebne v ZŠ Gemerská 1, Plešivec</t>
  </si>
  <si>
    <t>Plešivec</t>
  </si>
  <si>
    <t>NFP302020K098</t>
  </si>
  <si>
    <t>Modernizácia učební v ZŠ s MŠ Poproč</t>
  </si>
  <si>
    <t>Poproč</t>
  </si>
  <si>
    <t>NFP302020K071</t>
  </si>
  <si>
    <t>Rozvojom užívateľských zručností k lepšej uplatniteľnosti na trhu práce</t>
  </si>
  <si>
    <t>Smižany</t>
  </si>
  <si>
    <t>NFP302020J985</t>
  </si>
  <si>
    <t>Zlepšenie kľúčových kompetencií žiakov ZŠ Parchovany.</t>
  </si>
  <si>
    <t>Parchovany</t>
  </si>
  <si>
    <t>NFP302020K226</t>
  </si>
  <si>
    <t>Moderné IKT učebne pre ZŠ Moldava nad Bodvou</t>
  </si>
  <si>
    <t>NFP302020K225</t>
  </si>
  <si>
    <t>Nová učebňa pre ZŠ Moldava nad Bodvou, Severná 21</t>
  </si>
  <si>
    <t>NFP302020J073</t>
  </si>
  <si>
    <t>Zlepšenie výučby v odborných učebniach Základnej školy, Školská 2 v Michalovciach</t>
  </si>
  <si>
    <t>NFP302020I858</t>
  </si>
  <si>
    <t>PPPpPPP – Perfektné Prostredie a Prístup pre Praktickú Prípravu a Prax na ZŠ Komenského 2, Spišská Nová Ves</t>
  </si>
  <si>
    <t>Spišská Nová Ves</t>
  </si>
  <si>
    <t>NFP302020J918</t>
  </si>
  <si>
    <t>Vytvorenie biologicko/chemickej učebne v Základnej škole s materskou školou Borša</t>
  </si>
  <si>
    <t>Borša</t>
  </si>
  <si>
    <t>NFP302020K084</t>
  </si>
  <si>
    <t>Nová polytechnická učebňa pre ZŠ Bohdanovce</t>
  </si>
  <si>
    <t>Bohdanovce</t>
  </si>
  <si>
    <t>NFP302020J783</t>
  </si>
  <si>
    <t>Rekonštrukcia odborných učební Základnej školy, Komenského 12 v Sobranciach</t>
  </si>
  <si>
    <t>NFP302020J116</t>
  </si>
  <si>
    <t>Základná škola, Komenského 1962/8, Trebišov - obstaranie chemickej učebne</t>
  </si>
  <si>
    <t>NFP302020J301</t>
  </si>
  <si>
    <t>Zlepšenie výučby v odborných učebniach Základnej školy, J.A. Komenského 1 v Michalovciach</t>
  </si>
  <si>
    <t>NFP302020K504</t>
  </si>
  <si>
    <t>Polytechnická učebňa ZŠ- Grundschule Medzev</t>
  </si>
  <si>
    <t>Medzev</t>
  </si>
  <si>
    <t>NFP302020K327</t>
  </si>
  <si>
    <t>Vytvorenie odbornej učebne pre polytechnickú výchovu a jej materiálno-technické vybavenie v ZŠ s VJM Veľké Trakany</t>
  </si>
  <si>
    <t>Veľké Trakany</t>
  </si>
  <si>
    <t>NFP302020J237</t>
  </si>
  <si>
    <t>Zlepšenie výučby v odborných učebniach Základnej školy, T.J. Moussona 4 v Michalovciach</t>
  </si>
  <si>
    <t>NFP302020K326</t>
  </si>
  <si>
    <t>Zvýšenie kvality vzdelávania prostredníctvom modernizácie didaktických pomôcok a vybavenia</t>
  </si>
  <si>
    <t>Buzica</t>
  </si>
  <si>
    <t>NFP302020K176</t>
  </si>
  <si>
    <t>KRČAVA-ZÁKLADNÁ ŠKOLA-OPRAVA JESTVUJÚCICH PRIESTOROV A ZLEPŠENIE TECHNICKÉHO VYBAVENIA ODBORNÝCH UČEBNÍ</t>
  </si>
  <si>
    <t>Krčava</t>
  </si>
  <si>
    <t>NFP302020J263</t>
  </si>
  <si>
    <t>Škola pre život</t>
  </si>
  <si>
    <t>Obec Kluknava</t>
  </si>
  <si>
    <t>NFP302020J588</t>
  </si>
  <si>
    <t>Zlepšenie kľúčových kompetencií žiakov základnej školy v Krásnohorskom Podhradí</t>
  </si>
  <si>
    <t>Obec Krásnohorské Podhradie</t>
  </si>
  <si>
    <t>NFP302020K356</t>
  </si>
  <si>
    <t>Zlepšenie kľúčových kompetencií žiakov na Cirkevnej základnej škole sv. Michala</t>
  </si>
  <si>
    <t>Rímskokatolícka cirkev, Arcibiskupstvo Košice</t>
  </si>
  <si>
    <t>NFP302020K459</t>
  </si>
  <si>
    <t>Zlepšenie technického vybavenia na ZŠ Obchodná 5 v Sečovciach</t>
  </si>
  <si>
    <t>Mesto Sečovce</t>
  </si>
  <si>
    <t>NFP302020K466</t>
  </si>
  <si>
    <t>Zlepšenie kľúčových kompetencií žiakov na Základnej škole, Ruskov 32</t>
  </si>
  <si>
    <t>Obec Ruskov</t>
  </si>
  <si>
    <t>NFP302020K556</t>
  </si>
  <si>
    <t>Modernizácia odborných učební v Základnej škole Jánosa Erdélyiho s VJM</t>
  </si>
  <si>
    <t>Mesto Veľké Kapušany</t>
  </si>
  <si>
    <t>NFP302020K591</t>
  </si>
  <si>
    <t>Modernizáciou učební k zvyšovaniu kompetencií žiakov na ZŠ s MŠ Prakovce 307</t>
  </si>
  <si>
    <t>Obec Prakovce</t>
  </si>
  <si>
    <t>NFP302020K613</t>
  </si>
  <si>
    <t>Zlepšenie kľúčových kompetencií žiakov na Základnej škole, Hlavná 185, Malčice</t>
  </si>
  <si>
    <t>Obec Malčice</t>
  </si>
  <si>
    <t>NFP302020I948</t>
  </si>
  <si>
    <t>Zlepšenie kľúčových kompetencií žiakov ZŠ Tulipánová 1, Nitra</t>
  </si>
  <si>
    <t>Mesto Nitra</t>
  </si>
  <si>
    <t>NFP302020I913</t>
  </si>
  <si>
    <t>Zlepšenie kľúčových kompetencií žiakov ZŠ Nábrežie mládeže 5, Nitra</t>
  </si>
  <si>
    <t>NFP302020I890</t>
  </si>
  <si>
    <t>Zlepšenie kľúčových kompetencií žiakov ZŠ Na Hôrke 30, Nitra</t>
  </si>
  <si>
    <t>NFP302020I915</t>
  </si>
  <si>
    <t>Zlepšenie kľúčových kompetencií žiakov ZŠ kniežaťa Pribinu, Nitra</t>
  </si>
  <si>
    <t>NFP302020I889</t>
  </si>
  <si>
    <t>Zlepšenie kľúčových kompetencií žiakov ZŠ Škultétyho 1, Nitra</t>
  </si>
  <si>
    <t>NFP302020I945</t>
  </si>
  <si>
    <t>Zlepšenie kľúčových kompetencií žiakov ZŠ Topoľová 8, Nitra</t>
  </si>
  <si>
    <t>NFP302020I892</t>
  </si>
  <si>
    <t>Zlepšenie kľúčových kompetencií žiakov ZŠ Benkova 34, Nitra</t>
  </si>
  <si>
    <t>NFP302020I943</t>
  </si>
  <si>
    <t>Zlepšenie kľúčových kompetencií žiakov ZŠ Kráľa Svätopluka, Dražovská 6, Nitra</t>
  </si>
  <si>
    <t>NFP302020I893</t>
  </si>
  <si>
    <t>Zlepšenie kľúčových kompetencií žiakov ZŠ Beethovenova 1, Nitra</t>
  </si>
  <si>
    <t>NFP302020K272</t>
  </si>
  <si>
    <t>Vybudovanie a zlepšenie technického vybavenia školskej knižnice, učebne IKT a polytechnickej učebne na ZŠ Čakajovce</t>
  </si>
  <si>
    <t>Obec Čakajovce</t>
  </si>
  <si>
    <t>NFP302020J601</t>
  </si>
  <si>
    <t>Budovanie a zlepšenie technického vybavenia v Spojenej katolíckej škole – Základnej škole sv. Svorada a Benedikta v Nitre</t>
  </si>
  <si>
    <t>Rímskokatolícka cirkev Biskupstvo Nitra</t>
  </si>
  <si>
    <t>NFP302020I891</t>
  </si>
  <si>
    <t>Zlepšenie kľúčových kompetencií žiakov ZŠ Cabajská 2, Nitra</t>
  </si>
  <si>
    <t>NFP302020I911</t>
  </si>
  <si>
    <t>Zlepšenie kľúčových kompetencií žiakov ZŠ Fatranská 14, Nitra</t>
  </si>
  <si>
    <t>NFP302020I794</t>
  </si>
  <si>
    <t>Budovanie a zlepšenie technického vybavenia odborných učební ZŠ Radvanská 1, Banská Bystrica</t>
  </si>
  <si>
    <t>Mesto Banská Bystrica</t>
  </si>
  <si>
    <t>NFP302020J017</t>
  </si>
  <si>
    <t>Budovanie a zlepšenie technického vybavenia odborných učební ZŠ Ďumbierska 17, Banská Bystrica</t>
  </si>
  <si>
    <t>NFP302020J289</t>
  </si>
  <si>
    <t>Odborné učebne v ZŠ s MŠ Štefana Moysesa</t>
  </si>
  <si>
    <t>Rímskokatolícka cirkev Biskupstvo Banská Bystrica</t>
  </si>
  <si>
    <t>NFP302020J660</t>
  </si>
  <si>
    <t>Budovanie a zlepšenie technického vybavenia jazykovej učebne, odborných učební a školskej knižnice ZŠ Moskovská 2, Banská Bystrica</t>
  </si>
  <si>
    <t>NFP302020J701</t>
  </si>
  <si>
    <t>Budovanie a zlepšenie technického vybavenia odborných učební ZŠ Golianova 8, Banská Bystrica</t>
  </si>
  <si>
    <t>NFP302020J899</t>
  </si>
  <si>
    <t>Zlepšenie kľúčových kompetencií žiakov Základnej školy Sama Cambela Slovenská Ľupča obstaraním odborných učební.</t>
  </si>
  <si>
    <t>Obec Slovenská Ľupča</t>
  </si>
  <si>
    <t>NFP302020K158</t>
  </si>
  <si>
    <t>Budovanie a zlepšenie technického vybavenia jazykovej učebne, školskej knižnice a odbornej polytechnickej učebne ZŠ Sitnianska 32, Banská Bystrica</t>
  </si>
  <si>
    <t>NFP302020K159</t>
  </si>
  <si>
    <t>Budovanie a zlepšenie technického vybavenia odborných učební ZŠ Pieninská 27, Banská Bystrica</t>
  </si>
  <si>
    <t>NFP302020K160</t>
  </si>
  <si>
    <t>Budovanie a zlepšenie technického vybavenia jazykovej učebne a odborných učební ZŠ Spojová 14, Banská Bystrica</t>
  </si>
  <si>
    <t>NFP302020K237</t>
  </si>
  <si>
    <t>Budovanie a zlepšenie technického vybavenia jazykovej učebne a odborných učební ZŠ J. Bakossa, Banská Bystrica</t>
  </si>
  <si>
    <t>NFP302020K238</t>
  </si>
  <si>
    <t>Budovanie a zlepšenie technického vybavenia odborných prírodovedných učební ZŠ J. G. Tajovského, Banská Bystrica</t>
  </si>
  <si>
    <t>NFP302020K240</t>
  </si>
  <si>
    <t>Budovanie a zlepšenie technického vybavenia jazykových učební a odborných učební ZŠ Slobodného slovenského vysielača, Banská Bystrica</t>
  </si>
  <si>
    <t>NFP302020K241</t>
  </si>
  <si>
    <t>Budovanie a zlepšenie technického vybavenia školskej knižnice a odborných učební ZŠ Trieda SNP 20, Banská Bystrica</t>
  </si>
  <si>
    <t>Zlepšenie kľúčových kompetencií žiakov Základnej školy Sečovská Polianka</t>
  </si>
  <si>
    <t>SCHVÁLENÉ ŽoNFP</t>
  </si>
  <si>
    <t>NESCHVÁLENÉ ŽoNFP</t>
  </si>
  <si>
    <t>ZASTAVENÉ KONANIE / NESCHVÁLENÉ V AO</t>
  </si>
  <si>
    <t xml:space="preserve">ZASTAVENÉ KONANIE </t>
  </si>
  <si>
    <t>Schválené NFP</t>
  </si>
  <si>
    <t>UMR NR</t>
  </si>
  <si>
    <t>UMR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</si>
</sst>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.5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44" fontId="10" fillId="0" borderId="0" applyFont="0" applyFill="0" applyBorder="0" applyAlignment="0" applyProtection="0"/>
  </cellStyleXfs>
  <cellXfs count="152">
    <xf numFmtId="0" fontId="0" fillId="0" borderId="0" xfId="0"/>
    <xf numFmtId="49" fontId="4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/>
    <xf numFmtId="49" fontId="3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7" fillId="3" borderId="1" xfId="0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0" fillId="3" borderId="9" xfId="0" applyNumberFormat="1" applyFont="1" applyFill="1" applyBorder="1" applyAlignment="1" applyProtection="1">
      <alignment horizontal="center" vertical="center"/>
      <protection locked="0" hidden="1"/>
    </xf>
    <xf numFmtId="4" fontId="0" fillId="3" borderId="9" xfId="0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vertical="center"/>
    </xf>
    <xf numFmtId="0" fontId="15" fillId="0" borderId="1" xfId="2" applyFont="1" applyBorder="1" applyAlignment="1">
      <alignment vertical="center" wrapText="1"/>
    </xf>
    <xf numFmtId="0" fontId="15" fillId="3" borderId="1" xfId="2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 wrapText="1"/>
      <protection locked="0" hidden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0" fontId="15" fillId="3" borderId="1" xfId="2" applyFont="1" applyFill="1" applyBorder="1" applyAlignment="1">
      <alignment horizontal="left" vertical="center"/>
    </xf>
    <xf numFmtId="0" fontId="15" fillId="3" borderId="1" xfId="2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164" fontId="0" fillId="4" borderId="10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4" xfId="0" applyNumberFormat="1" applyFont="1" applyFill="1" applyBorder="1" applyAlignment="1" applyProtection="1">
      <alignment horizontal="center" vertical="center"/>
      <protection locked="0"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6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4" xfId="0" applyNumberFormat="1" applyFont="1" applyFill="1" applyBorder="1" applyAlignment="1" applyProtection="1">
      <alignment horizontal="center" vertical="center"/>
      <protection locked="0" hidden="1"/>
    </xf>
    <xf numFmtId="164" fontId="0" fillId="3" borderId="11" xfId="0" applyNumberFormat="1" applyFont="1" applyFill="1" applyBorder="1" applyAlignment="1" applyProtection="1">
      <alignment horizontal="center" vertical="center"/>
      <protection locked="0" hidden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0" applyNumberFormat="1" applyFont="1" applyFill="1" applyAlignment="1">
      <alignment horizontal="center" vertical="center"/>
    </xf>
    <xf numFmtId="164" fontId="0" fillId="0" borderId="4" xfId="3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 hidden="1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0" xfId="0" applyFont="1" applyFill="1" applyBorder="1" applyAlignment="1" applyProtection="1">
      <alignment horizontal="center" vertical="center" wrapText="1"/>
      <protection locked="0" hidden="1"/>
    </xf>
    <xf numFmtId="164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5" borderId="1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1" fillId="6" borderId="1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4" fontId="11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right" vertical="center" wrapText="1"/>
    </xf>
    <xf numFmtId="4" fontId="0" fillId="3" borderId="9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4" fontId="0" fillId="3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vertical="center"/>
    </xf>
    <xf numFmtId="164" fontId="0" fillId="3" borderId="4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4" fontId="3" fillId="6" borderId="0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 wrapText="1"/>
    </xf>
  </cellXfs>
  <cellStyles count="4">
    <cellStyle name="Mena" xfId="3" builtinId="4"/>
    <cellStyle name="Normálna" xfId="0" builtinId="0"/>
    <cellStyle name="Normálna 2" xfId="1"/>
    <cellStyle name="Normálne 2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7"/>
  <sheetViews>
    <sheetView tabSelected="1" workbookViewId="0">
      <selection activeCell="A109" sqref="A109:A111"/>
    </sheetView>
  </sheetViews>
  <sheetFormatPr defaultRowHeight="15.75" x14ac:dyDescent="0.25"/>
  <cols>
    <col min="1" max="1" width="20.7109375" style="34" customWidth="1"/>
    <col min="2" max="2" width="12.5703125" style="34" customWidth="1"/>
    <col min="3" max="3" width="17.140625" style="34" customWidth="1"/>
    <col min="4" max="4" width="40.7109375" style="34" customWidth="1"/>
    <col min="5" max="5" width="21" style="34" bestFit="1" customWidth="1"/>
    <col min="6" max="6" width="13.42578125" style="35" bestFit="1" customWidth="1"/>
    <col min="7" max="7" width="14.7109375" style="35" customWidth="1"/>
    <col min="8" max="8" width="15.42578125" style="35" customWidth="1"/>
    <col min="9" max="9" width="21.140625" style="35" customWidth="1"/>
    <col min="10" max="10" width="13" style="34" customWidth="1"/>
    <col min="11" max="11" width="14.42578125" style="34" customWidth="1"/>
    <col min="12" max="12" width="28.5703125" style="34" customWidth="1"/>
  </cols>
  <sheetData>
    <row r="1" spans="1:12" s="25" customFormat="1" ht="40.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34"/>
      <c r="K1" s="34"/>
      <c r="L1" s="34"/>
    </row>
    <row r="2" spans="1:12" s="25" customFormat="1" ht="18.75" x14ac:dyDescent="0.25">
      <c r="A2" s="130" t="s">
        <v>527</v>
      </c>
      <c r="B2" s="131"/>
      <c r="C2" s="30"/>
      <c r="D2" s="30"/>
      <c r="E2" s="30"/>
      <c r="F2" s="30"/>
      <c r="G2" s="30"/>
      <c r="H2" s="30"/>
      <c r="I2" s="30"/>
    </row>
    <row r="3" spans="1:12" x14ac:dyDescent="0.25">
      <c r="A3" s="3" t="s">
        <v>21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19</v>
      </c>
      <c r="I3" s="83" t="s">
        <v>7</v>
      </c>
      <c r="J3" s="21"/>
      <c r="K3" s="26"/>
      <c r="L3" s="26"/>
    </row>
    <row r="4" spans="1:12" ht="45" x14ac:dyDescent="0.25">
      <c r="A4" s="133" t="s">
        <v>13</v>
      </c>
      <c r="B4" s="31" t="s">
        <v>9</v>
      </c>
      <c r="C4" s="55" t="s">
        <v>22</v>
      </c>
      <c r="D4" s="56" t="s">
        <v>23</v>
      </c>
      <c r="E4" s="59" t="s">
        <v>24</v>
      </c>
      <c r="F4" s="62">
        <v>91155.96</v>
      </c>
      <c r="G4" s="63">
        <v>90195.96</v>
      </c>
      <c r="H4" s="63">
        <v>85686.16</v>
      </c>
      <c r="I4" s="64">
        <v>76666.566000000006</v>
      </c>
      <c r="J4" s="22"/>
      <c r="K4" s="33"/>
      <c r="L4" s="1"/>
    </row>
    <row r="5" spans="1:12" ht="30" x14ac:dyDescent="0.25">
      <c r="A5" s="133"/>
      <c r="B5" s="31" t="s">
        <v>9</v>
      </c>
      <c r="C5" s="55" t="s">
        <v>25</v>
      </c>
      <c r="D5" s="56" t="s">
        <v>26</v>
      </c>
      <c r="E5" s="59" t="s">
        <v>27</v>
      </c>
      <c r="F5" s="62">
        <v>158405.26999999999</v>
      </c>
      <c r="G5" s="65">
        <v>158267.87</v>
      </c>
      <c r="H5" s="63">
        <v>150354.48000000001</v>
      </c>
      <c r="I5" s="64">
        <v>134527.69</v>
      </c>
      <c r="J5" s="22"/>
      <c r="K5" s="33"/>
      <c r="L5" s="1"/>
    </row>
    <row r="6" spans="1:12" ht="30" x14ac:dyDescent="0.25">
      <c r="A6" s="133"/>
      <c r="B6" s="31" t="s">
        <v>9</v>
      </c>
      <c r="C6" s="55" t="s">
        <v>28</v>
      </c>
      <c r="D6" s="56" t="s">
        <v>29</v>
      </c>
      <c r="E6" s="59" t="s">
        <v>30</v>
      </c>
      <c r="F6" s="62">
        <v>160025</v>
      </c>
      <c r="G6" s="63">
        <v>159065</v>
      </c>
      <c r="H6" s="63">
        <v>151111.75</v>
      </c>
      <c r="I6" s="64">
        <v>135205.25</v>
      </c>
      <c r="J6" s="22"/>
      <c r="K6" s="33"/>
      <c r="L6" s="1"/>
    </row>
    <row r="7" spans="1:12" ht="30" x14ac:dyDescent="0.25">
      <c r="A7" s="133"/>
      <c r="B7" s="31" t="s">
        <v>9</v>
      </c>
      <c r="C7" s="57" t="s">
        <v>31</v>
      </c>
      <c r="D7" s="58" t="s">
        <v>32</v>
      </c>
      <c r="E7" s="60" t="s">
        <v>33</v>
      </c>
      <c r="F7" s="62">
        <v>186590.18</v>
      </c>
      <c r="G7" s="63">
        <v>185943.92</v>
      </c>
      <c r="H7" s="63">
        <v>176646.72</v>
      </c>
      <c r="I7" s="64">
        <v>158052.32999999999</v>
      </c>
      <c r="J7" s="22"/>
      <c r="K7" s="33"/>
      <c r="L7" s="1"/>
    </row>
    <row r="8" spans="1:12" ht="30" x14ac:dyDescent="0.25">
      <c r="A8" s="133"/>
      <c r="B8" s="31" t="s">
        <v>9</v>
      </c>
      <c r="C8" s="55" t="s">
        <v>34</v>
      </c>
      <c r="D8" s="56" t="s">
        <v>35</v>
      </c>
      <c r="E8" s="59" t="s">
        <v>36</v>
      </c>
      <c r="F8" s="64">
        <v>186615.36</v>
      </c>
      <c r="G8" s="63">
        <v>180206.47</v>
      </c>
      <c r="H8" s="63">
        <v>171196.15</v>
      </c>
      <c r="I8" s="64">
        <v>153175.49950000001</v>
      </c>
      <c r="J8" s="22"/>
      <c r="K8" s="33"/>
      <c r="L8" s="1"/>
    </row>
    <row r="9" spans="1:12" ht="45" x14ac:dyDescent="0.25">
      <c r="A9" s="133"/>
      <c r="B9" s="31" t="s">
        <v>9</v>
      </c>
      <c r="C9" s="55" t="s">
        <v>37</v>
      </c>
      <c r="D9" s="56" t="s">
        <v>38</v>
      </c>
      <c r="E9" s="59" t="s">
        <v>39</v>
      </c>
      <c r="F9" s="64">
        <v>171450.33</v>
      </c>
      <c r="G9" s="63">
        <v>170808.05</v>
      </c>
      <c r="H9" s="63">
        <v>162267.65</v>
      </c>
      <c r="I9" s="64">
        <v>145186.84</v>
      </c>
      <c r="J9" s="22"/>
      <c r="K9" s="33"/>
      <c r="L9" s="1"/>
    </row>
    <row r="10" spans="1:12" ht="30" x14ac:dyDescent="0.25">
      <c r="A10" s="133"/>
      <c r="B10" s="31" t="s">
        <v>9</v>
      </c>
      <c r="C10" s="55" t="s">
        <v>40</v>
      </c>
      <c r="D10" s="56" t="s">
        <v>41</v>
      </c>
      <c r="E10" s="59" t="s">
        <v>42</v>
      </c>
      <c r="F10" s="66">
        <v>180641.59</v>
      </c>
      <c r="G10" s="67">
        <v>174891.49</v>
      </c>
      <c r="H10" s="67">
        <f>G10*0.95</f>
        <v>166146.91549999997</v>
      </c>
      <c r="I10" s="68">
        <v>148657.76999999999</v>
      </c>
      <c r="J10" s="22"/>
      <c r="K10" s="33"/>
      <c r="L10" s="1"/>
    </row>
    <row r="11" spans="1:12" ht="30" x14ac:dyDescent="0.25">
      <c r="A11" s="133"/>
      <c r="B11" s="31" t="s">
        <v>9</v>
      </c>
      <c r="C11" s="55" t="s">
        <v>43</v>
      </c>
      <c r="D11" s="56" t="s">
        <v>44</v>
      </c>
      <c r="E11" s="59" t="s">
        <v>45</v>
      </c>
      <c r="F11" s="64">
        <v>117420.22</v>
      </c>
      <c r="G11" s="63">
        <v>117120.22</v>
      </c>
      <c r="H11" s="63">
        <v>111264.21</v>
      </c>
      <c r="I11" s="64">
        <v>99552.19</v>
      </c>
      <c r="J11" s="22"/>
      <c r="K11" s="33"/>
      <c r="L11" s="1"/>
    </row>
    <row r="12" spans="1:12" ht="30" x14ac:dyDescent="0.25">
      <c r="A12" s="133"/>
      <c r="B12" s="31" t="s">
        <v>9</v>
      </c>
      <c r="C12" s="55" t="s">
        <v>46</v>
      </c>
      <c r="D12" s="56" t="s">
        <v>47</v>
      </c>
      <c r="E12" s="59" t="s">
        <v>48</v>
      </c>
      <c r="F12" s="64">
        <v>171254.68</v>
      </c>
      <c r="G12" s="63">
        <v>170954.68</v>
      </c>
      <c r="H12" s="63">
        <v>162406.95000000001</v>
      </c>
      <c r="I12" s="64">
        <v>145311.48000000001</v>
      </c>
      <c r="J12" s="22"/>
      <c r="K12" s="33"/>
      <c r="L12" s="1"/>
    </row>
    <row r="13" spans="1:12" ht="45" x14ac:dyDescent="0.25">
      <c r="A13" s="133"/>
      <c r="B13" s="31" t="s">
        <v>9</v>
      </c>
      <c r="C13" s="55" t="s">
        <v>49</v>
      </c>
      <c r="D13" s="56" t="s">
        <v>50</v>
      </c>
      <c r="E13" s="59" t="s">
        <v>51</v>
      </c>
      <c r="F13" s="64">
        <v>171818.25</v>
      </c>
      <c r="G13" s="63">
        <v>166008.16</v>
      </c>
      <c r="H13" s="65">
        <v>157707.75</v>
      </c>
      <c r="I13" s="62">
        <v>141106.93</v>
      </c>
      <c r="J13" s="22"/>
      <c r="K13" s="33"/>
      <c r="L13" s="1"/>
    </row>
    <row r="14" spans="1:12" ht="30" x14ac:dyDescent="0.25">
      <c r="A14" s="133"/>
      <c r="B14" s="31" t="s">
        <v>9</v>
      </c>
      <c r="C14" s="55" t="s">
        <v>52</v>
      </c>
      <c r="D14" s="56" t="s">
        <v>53</v>
      </c>
      <c r="E14" s="59" t="s">
        <v>54</v>
      </c>
      <c r="F14" s="64">
        <v>100486.42</v>
      </c>
      <c r="G14" s="63">
        <v>100186.42</v>
      </c>
      <c r="H14" s="63">
        <v>95177.1</v>
      </c>
      <c r="I14" s="64">
        <v>85158.46</v>
      </c>
      <c r="J14" s="22"/>
      <c r="K14" s="33"/>
      <c r="L14" s="1"/>
    </row>
    <row r="15" spans="1:12" ht="30" x14ac:dyDescent="0.25">
      <c r="A15" s="133"/>
      <c r="B15" s="31" t="s">
        <v>9</v>
      </c>
      <c r="C15" s="55" t="s">
        <v>55</v>
      </c>
      <c r="D15" s="56" t="s">
        <v>56</v>
      </c>
      <c r="E15" s="59" t="s">
        <v>57</v>
      </c>
      <c r="F15" s="64">
        <v>73503.37</v>
      </c>
      <c r="G15" s="63">
        <v>72543.37</v>
      </c>
      <c r="H15" s="63">
        <v>68916.201499999996</v>
      </c>
      <c r="I15" s="64">
        <v>61661.864499999996</v>
      </c>
      <c r="J15" s="22"/>
      <c r="K15" s="33"/>
      <c r="L15" s="1"/>
    </row>
    <row r="16" spans="1:12" ht="45" x14ac:dyDescent="0.25">
      <c r="A16" s="133"/>
      <c r="B16" s="31" t="s">
        <v>9</v>
      </c>
      <c r="C16" s="55" t="s">
        <v>58</v>
      </c>
      <c r="D16" s="56" t="s">
        <v>59</v>
      </c>
      <c r="E16" s="59" t="s">
        <v>60</v>
      </c>
      <c r="F16" s="62">
        <v>115844.22</v>
      </c>
      <c r="G16" s="63">
        <v>115544.22</v>
      </c>
      <c r="H16" s="63">
        <v>109767.01</v>
      </c>
      <c r="I16" s="64">
        <v>98212.59</v>
      </c>
      <c r="J16" s="22"/>
      <c r="K16" s="33"/>
      <c r="L16" s="1"/>
    </row>
    <row r="17" spans="1:12" ht="30" x14ac:dyDescent="0.25">
      <c r="A17" s="133"/>
      <c r="B17" s="31" t="s">
        <v>9</v>
      </c>
      <c r="C17" s="55" t="s">
        <v>61</v>
      </c>
      <c r="D17" s="56" t="s">
        <v>62</v>
      </c>
      <c r="E17" s="59" t="s">
        <v>63</v>
      </c>
      <c r="F17" s="62">
        <v>99542.43</v>
      </c>
      <c r="G17" s="63">
        <v>99542.43</v>
      </c>
      <c r="H17" s="63">
        <v>94565.31</v>
      </c>
      <c r="I17" s="64">
        <v>84611.07</v>
      </c>
      <c r="J17" s="22"/>
      <c r="K17" s="33"/>
      <c r="L17" s="1"/>
    </row>
    <row r="18" spans="1:12" ht="30" x14ac:dyDescent="0.25">
      <c r="A18" s="133"/>
      <c r="B18" s="31" t="s">
        <v>9</v>
      </c>
      <c r="C18" s="55" t="s">
        <v>64</v>
      </c>
      <c r="D18" s="56" t="s">
        <v>65</v>
      </c>
      <c r="E18" s="59" t="s">
        <v>66</v>
      </c>
      <c r="F18" s="62">
        <v>133980.34</v>
      </c>
      <c r="G18" s="63">
        <v>130277.79</v>
      </c>
      <c r="H18" s="63">
        <v>123763.9</v>
      </c>
      <c r="I18" s="64">
        <v>110736.12</v>
      </c>
      <c r="J18" s="22"/>
      <c r="K18" s="33"/>
      <c r="L18" s="1"/>
    </row>
    <row r="19" spans="1:12" ht="30" x14ac:dyDescent="0.25">
      <c r="A19" s="133"/>
      <c r="B19" s="31" t="s">
        <v>9</v>
      </c>
      <c r="C19" s="55" t="s">
        <v>67</v>
      </c>
      <c r="D19" s="56" t="s">
        <v>68</v>
      </c>
      <c r="E19" s="59" t="s">
        <v>42</v>
      </c>
      <c r="F19" s="62">
        <v>183729.58</v>
      </c>
      <c r="G19" s="63">
        <v>183429.58</v>
      </c>
      <c r="H19" s="63">
        <v>174258.1</v>
      </c>
      <c r="I19" s="64">
        <v>155915.14000000001</v>
      </c>
      <c r="J19" s="22"/>
      <c r="K19" s="33"/>
      <c r="L19" s="1"/>
    </row>
    <row r="20" spans="1:12" ht="30" x14ac:dyDescent="0.25">
      <c r="A20" s="133"/>
      <c r="B20" s="31" t="s">
        <v>9</v>
      </c>
      <c r="C20" s="55" t="s">
        <v>69</v>
      </c>
      <c r="D20" s="56" t="s">
        <v>70</v>
      </c>
      <c r="E20" s="59" t="s">
        <v>48</v>
      </c>
      <c r="F20" s="62">
        <v>131140.64000000001</v>
      </c>
      <c r="G20" s="63">
        <v>130840.64</v>
      </c>
      <c r="H20" s="63">
        <v>124298.61</v>
      </c>
      <c r="I20" s="64">
        <v>111214.54</v>
      </c>
      <c r="J20" s="22"/>
      <c r="K20" s="33"/>
      <c r="L20" s="1"/>
    </row>
    <row r="21" spans="1:12" ht="30" x14ac:dyDescent="0.25">
      <c r="A21" s="133"/>
      <c r="B21" s="31" t="s">
        <v>9</v>
      </c>
      <c r="C21" s="55" t="s">
        <v>71</v>
      </c>
      <c r="D21" s="56" t="s">
        <v>72</v>
      </c>
      <c r="E21" s="59" t="s">
        <v>73</v>
      </c>
      <c r="F21" s="62">
        <v>83144.58</v>
      </c>
      <c r="G21" s="63">
        <v>75693.22</v>
      </c>
      <c r="H21" s="63">
        <v>71908.56</v>
      </c>
      <c r="I21" s="64">
        <v>64339.24</v>
      </c>
      <c r="J21" s="22"/>
      <c r="K21" s="33"/>
      <c r="L21" s="1"/>
    </row>
    <row r="22" spans="1:12" ht="30" x14ac:dyDescent="0.25">
      <c r="A22" s="133"/>
      <c r="B22" s="31" t="s">
        <v>9</v>
      </c>
      <c r="C22" s="55" t="s">
        <v>74</v>
      </c>
      <c r="D22" s="56" t="s">
        <v>75</v>
      </c>
      <c r="E22" s="59" t="s">
        <v>76</v>
      </c>
      <c r="F22" s="62">
        <v>163508.23000000001</v>
      </c>
      <c r="G22" s="63">
        <v>163208.23000000001</v>
      </c>
      <c r="H22" s="63">
        <v>155047.82</v>
      </c>
      <c r="I22" s="64">
        <v>138727</v>
      </c>
      <c r="J22" s="22"/>
      <c r="K22" s="33"/>
      <c r="L22" s="1"/>
    </row>
    <row r="23" spans="1:12" ht="30" x14ac:dyDescent="0.25">
      <c r="A23" s="133"/>
      <c r="B23" s="31" t="s">
        <v>9</v>
      </c>
      <c r="C23" s="55" t="s">
        <v>77</v>
      </c>
      <c r="D23" s="56" t="s">
        <v>78</v>
      </c>
      <c r="E23" s="59" t="s">
        <v>79</v>
      </c>
      <c r="F23" s="62">
        <v>153052.24</v>
      </c>
      <c r="G23" s="63">
        <v>151458.38</v>
      </c>
      <c r="H23" s="63">
        <v>143885.46</v>
      </c>
      <c r="I23" s="64">
        <v>128739.62300000001</v>
      </c>
      <c r="J23" s="22"/>
      <c r="K23" s="33"/>
      <c r="L23" s="1"/>
    </row>
    <row r="24" spans="1:12" ht="30" x14ac:dyDescent="0.25">
      <c r="A24" s="133"/>
      <c r="B24" s="31" t="s">
        <v>9</v>
      </c>
      <c r="C24" s="55" t="s">
        <v>80</v>
      </c>
      <c r="D24" s="56" t="s">
        <v>81</v>
      </c>
      <c r="E24" s="59" t="s">
        <v>82</v>
      </c>
      <c r="F24" s="62">
        <v>147370.76</v>
      </c>
      <c r="G24" s="63">
        <v>143321.94</v>
      </c>
      <c r="H24" s="63">
        <v>136155.84</v>
      </c>
      <c r="I24" s="64">
        <v>121823.65</v>
      </c>
      <c r="J24" s="22"/>
      <c r="K24" s="33"/>
      <c r="L24" s="1"/>
    </row>
    <row r="25" spans="1:12" ht="30" x14ac:dyDescent="0.25">
      <c r="A25" s="133"/>
      <c r="B25" s="31" t="s">
        <v>9</v>
      </c>
      <c r="C25" s="55" t="s">
        <v>83</v>
      </c>
      <c r="D25" s="56" t="s">
        <v>84</v>
      </c>
      <c r="E25" s="59" t="s">
        <v>85</v>
      </c>
      <c r="F25" s="69">
        <v>85519.24</v>
      </c>
      <c r="G25" s="63">
        <v>85483.24</v>
      </c>
      <c r="H25" s="63">
        <v>81209.08</v>
      </c>
      <c r="I25" s="64">
        <v>72660.75</v>
      </c>
      <c r="J25" s="22"/>
      <c r="K25" s="33"/>
      <c r="L25" s="1"/>
    </row>
    <row r="26" spans="1:12" ht="30" x14ac:dyDescent="0.25">
      <c r="A26" s="133"/>
      <c r="B26" s="31" t="s">
        <v>9</v>
      </c>
      <c r="C26" s="55" t="s">
        <v>86</v>
      </c>
      <c r="D26" s="56" t="s">
        <v>87</v>
      </c>
      <c r="E26" s="59" t="s">
        <v>88</v>
      </c>
      <c r="F26" s="62">
        <v>172232.17</v>
      </c>
      <c r="G26" s="63">
        <v>171872.17</v>
      </c>
      <c r="H26" s="63">
        <v>163278.56</v>
      </c>
      <c r="I26" s="64">
        <v>146091.34</v>
      </c>
      <c r="J26" s="22"/>
      <c r="K26" s="33"/>
      <c r="L26" s="1"/>
    </row>
    <row r="27" spans="1:12" ht="45" x14ac:dyDescent="0.25">
      <c r="A27" s="133"/>
      <c r="B27" s="31" t="s">
        <v>9</v>
      </c>
      <c r="C27" s="55" t="s">
        <v>89</v>
      </c>
      <c r="D27" s="56" t="s">
        <v>90</v>
      </c>
      <c r="E27" s="59" t="s">
        <v>60</v>
      </c>
      <c r="F27" s="62">
        <v>159558.85999999999</v>
      </c>
      <c r="G27" s="63">
        <v>159258.85999999999</v>
      </c>
      <c r="H27" s="63">
        <v>151295.92000000001</v>
      </c>
      <c r="I27" s="64">
        <v>135370.03</v>
      </c>
      <c r="J27" s="22"/>
      <c r="K27" s="33"/>
      <c r="L27" s="1"/>
    </row>
    <row r="28" spans="1:12" ht="45" x14ac:dyDescent="0.25">
      <c r="A28" s="133"/>
      <c r="B28" s="31" t="s">
        <v>9</v>
      </c>
      <c r="C28" s="55" t="s">
        <v>91</v>
      </c>
      <c r="D28" s="56" t="s">
        <v>92</v>
      </c>
      <c r="E28" s="59" t="s">
        <v>60</v>
      </c>
      <c r="F28" s="64">
        <v>134704.42000000001</v>
      </c>
      <c r="G28" s="63">
        <v>130655.61</v>
      </c>
      <c r="H28" s="63">
        <v>124122.83</v>
      </c>
      <c r="I28" s="64">
        <v>111057.27</v>
      </c>
      <c r="J28" s="22"/>
      <c r="K28" s="33"/>
      <c r="L28" s="1"/>
    </row>
    <row r="29" spans="1:12" ht="30" x14ac:dyDescent="0.25">
      <c r="A29" s="133"/>
      <c r="B29" s="31" t="s">
        <v>9</v>
      </c>
      <c r="C29" s="55" t="s">
        <v>93</v>
      </c>
      <c r="D29" s="56" t="s">
        <v>94</v>
      </c>
      <c r="E29" s="59" t="s">
        <v>95</v>
      </c>
      <c r="F29" s="64">
        <v>121533.37</v>
      </c>
      <c r="G29" s="63">
        <v>115723.28</v>
      </c>
      <c r="H29" s="63">
        <v>109937.12</v>
      </c>
      <c r="I29" s="64">
        <v>98364.788</v>
      </c>
      <c r="J29" s="22"/>
      <c r="K29" s="33"/>
      <c r="L29" s="1"/>
    </row>
    <row r="30" spans="1:12" ht="45" x14ac:dyDescent="0.25">
      <c r="A30" s="133"/>
      <c r="B30" s="31" t="s">
        <v>9</v>
      </c>
      <c r="C30" s="55" t="s">
        <v>96</v>
      </c>
      <c r="D30" s="56" t="s">
        <v>97</v>
      </c>
      <c r="E30" s="59" t="s">
        <v>39</v>
      </c>
      <c r="F30" s="64">
        <v>32578.53</v>
      </c>
      <c r="G30" s="63">
        <v>32578.53</v>
      </c>
      <c r="H30" s="63">
        <v>30949.599999999999</v>
      </c>
      <c r="I30" s="64">
        <v>27691.75</v>
      </c>
      <c r="J30" s="22"/>
      <c r="K30" s="33"/>
      <c r="L30" s="1"/>
    </row>
    <row r="31" spans="1:12" ht="30" x14ac:dyDescent="0.25">
      <c r="A31" s="133"/>
      <c r="B31" s="31" t="s">
        <v>9</v>
      </c>
      <c r="C31" s="55" t="s">
        <v>98</v>
      </c>
      <c r="D31" s="56" t="s">
        <v>99</v>
      </c>
      <c r="E31" s="59" t="s">
        <v>100</v>
      </c>
      <c r="F31" s="64">
        <v>181831</v>
      </c>
      <c r="G31" s="63">
        <v>181531</v>
      </c>
      <c r="H31" s="63">
        <v>172454.45</v>
      </c>
      <c r="I31" s="64">
        <v>154301.35</v>
      </c>
      <c r="J31" s="22"/>
      <c r="K31" s="33"/>
      <c r="L31" s="1"/>
    </row>
    <row r="32" spans="1:12" ht="30" x14ac:dyDescent="0.25">
      <c r="A32" s="133"/>
      <c r="B32" s="31" t="s">
        <v>9</v>
      </c>
      <c r="C32" s="55" t="s">
        <v>101</v>
      </c>
      <c r="D32" s="56" t="s">
        <v>102</v>
      </c>
      <c r="E32" s="59" t="s">
        <v>51</v>
      </c>
      <c r="F32" s="64">
        <v>179249.94</v>
      </c>
      <c r="G32" s="63">
        <v>173713.72</v>
      </c>
      <c r="H32" s="63">
        <v>165028.03</v>
      </c>
      <c r="I32" s="64">
        <v>147656.66</v>
      </c>
      <c r="J32" s="22"/>
      <c r="K32" s="33"/>
      <c r="L32" s="1"/>
    </row>
    <row r="33" spans="1:12" x14ac:dyDescent="0.25">
      <c r="A33" s="133"/>
      <c r="B33" s="31" t="s">
        <v>9</v>
      </c>
      <c r="C33" s="55" t="s">
        <v>103</v>
      </c>
      <c r="D33" s="56" t="s">
        <v>104</v>
      </c>
      <c r="E33" s="59" t="s">
        <v>105</v>
      </c>
      <c r="F33" s="64">
        <v>153386.01999999999</v>
      </c>
      <c r="G33" s="63">
        <v>153026.01999999999</v>
      </c>
      <c r="H33" s="63">
        <v>145374.72</v>
      </c>
      <c r="I33" s="64">
        <v>130072.11699999998</v>
      </c>
      <c r="J33" s="22"/>
      <c r="K33" s="33"/>
      <c r="L33" s="1"/>
    </row>
    <row r="34" spans="1:12" ht="30" x14ac:dyDescent="0.25">
      <c r="A34" s="133"/>
      <c r="B34" s="31" t="s">
        <v>9</v>
      </c>
      <c r="C34" s="55" t="s">
        <v>106</v>
      </c>
      <c r="D34" s="56" t="s">
        <v>107</v>
      </c>
      <c r="E34" s="59" t="s">
        <v>57</v>
      </c>
      <c r="F34" s="64">
        <v>91845.01</v>
      </c>
      <c r="G34" s="63">
        <v>87208.57</v>
      </c>
      <c r="H34" s="63">
        <v>82848.14</v>
      </c>
      <c r="I34" s="64">
        <v>74127.28</v>
      </c>
      <c r="J34" s="22"/>
      <c r="K34" s="33"/>
      <c r="L34" s="1"/>
    </row>
    <row r="35" spans="1:12" ht="30" x14ac:dyDescent="0.25">
      <c r="A35" s="133"/>
      <c r="B35" s="31" t="s">
        <v>9</v>
      </c>
      <c r="C35" s="55" t="s">
        <v>108</v>
      </c>
      <c r="D35" s="56" t="s">
        <v>109</v>
      </c>
      <c r="E35" s="59" t="s">
        <v>110</v>
      </c>
      <c r="F35" s="64">
        <v>157927.10999999999</v>
      </c>
      <c r="G35" s="63">
        <v>152177.01</v>
      </c>
      <c r="H35" s="63">
        <v>144568.16</v>
      </c>
      <c r="I35" s="64">
        <v>129350.46</v>
      </c>
      <c r="J35" s="22"/>
      <c r="K35" s="33"/>
      <c r="L35" s="1"/>
    </row>
    <row r="36" spans="1:12" ht="30" x14ac:dyDescent="0.25">
      <c r="A36" s="133"/>
      <c r="B36" s="31" t="s">
        <v>9</v>
      </c>
      <c r="C36" s="55" t="s">
        <v>111</v>
      </c>
      <c r="D36" s="56" t="s">
        <v>112</v>
      </c>
      <c r="E36" s="59" t="s">
        <v>113</v>
      </c>
      <c r="F36" s="64">
        <v>103600.06</v>
      </c>
      <c r="G36" s="63">
        <v>103273.66</v>
      </c>
      <c r="H36" s="63">
        <v>98109.98</v>
      </c>
      <c r="I36" s="64">
        <v>87782.61</v>
      </c>
      <c r="J36" s="22"/>
      <c r="K36" s="33"/>
      <c r="L36" s="1"/>
    </row>
    <row r="37" spans="1:12" ht="45" x14ac:dyDescent="0.25">
      <c r="A37" s="133"/>
      <c r="B37" s="31" t="s">
        <v>9</v>
      </c>
      <c r="C37" s="55" t="s">
        <v>114</v>
      </c>
      <c r="D37" s="56" t="s">
        <v>115</v>
      </c>
      <c r="E37" s="59" t="s">
        <v>116</v>
      </c>
      <c r="F37" s="64">
        <v>180481.16</v>
      </c>
      <c r="G37" s="64">
        <v>180481.16</v>
      </c>
      <c r="H37" s="64">
        <v>171457.1</v>
      </c>
      <c r="I37" s="64">
        <v>153408.99</v>
      </c>
      <c r="J37" s="22"/>
      <c r="K37" s="33"/>
      <c r="L37" s="1"/>
    </row>
    <row r="38" spans="1:12" ht="30" x14ac:dyDescent="0.25">
      <c r="A38" s="133"/>
      <c r="B38" s="31" t="s">
        <v>9</v>
      </c>
      <c r="C38" s="55" t="s">
        <v>117</v>
      </c>
      <c r="D38" s="56" t="s">
        <v>118</v>
      </c>
      <c r="E38" s="59" t="s">
        <v>119</v>
      </c>
      <c r="F38" s="62">
        <v>114873.55</v>
      </c>
      <c r="G38" s="65">
        <v>114873.55</v>
      </c>
      <c r="H38" s="62">
        <v>109129.87</v>
      </c>
      <c r="I38" s="62">
        <v>97642.52</v>
      </c>
      <c r="J38" s="22"/>
      <c r="K38" s="33"/>
      <c r="L38" s="1"/>
    </row>
    <row r="39" spans="1:12" ht="30" x14ac:dyDescent="0.25">
      <c r="A39" s="133"/>
      <c r="B39" s="31" t="s">
        <v>9</v>
      </c>
      <c r="C39" s="55" t="s">
        <v>120</v>
      </c>
      <c r="D39" s="56" t="s">
        <v>121</v>
      </c>
      <c r="E39" s="59" t="s">
        <v>85</v>
      </c>
      <c r="F39" s="62">
        <v>149685.04999999999</v>
      </c>
      <c r="G39" s="65">
        <v>149649.04999999999</v>
      </c>
      <c r="H39" s="65">
        <v>142166.6</v>
      </c>
      <c r="I39" s="62">
        <v>127201.69</v>
      </c>
      <c r="J39" s="22"/>
      <c r="K39" s="33"/>
      <c r="L39" s="1"/>
    </row>
    <row r="40" spans="1:12" ht="45" x14ac:dyDescent="0.25">
      <c r="A40" s="133"/>
      <c r="B40" s="31" t="s">
        <v>9</v>
      </c>
      <c r="C40" s="55" t="s">
        <v>122</v>
      </c>
      <c r="D40" s="56" t="s">
        <v>123</v>
      </c>
      <c r="E40" s="59" t="s">
        <v>60</v>
      </c>
      <c r="F40" s="62">
        <v>161980.39000000001</v>
      </c>
      <c r="G40" s="65">
        <v>161680.39000000001</v>
      </c>
      <c r="H40" s="65">
        <v>153596.37</v>
      </c>
      <c r="I40" s="62">
        <v>137428.32999999999</v>
      </c>
      <c r="J40" s="22"/>
      <c r="K40" s="33"/>
      <c r="L40" s="1"/>
    </row>
    <row r="41" spans="1:12" ht="45" x14ac:dyDescent="0.25">
      <c r="A41" s="133"/>
      <c r="B41" s="31" t="s">
        <v>9</v>
      </c>
      <c r="C41" s="55" t="s">
        <v>124</v>
      </c>
      <c r="D41" s="56" t="s">
        <v>125</v>
      </c>
      <c r="E41" s="59" t="s">
        <v>39</v>
      </c>
      <c r="F41" s="62">
        <v>125005.5</v>
      </c>
      <c r="G41" s="65">
        <v>124381.68</v>
      </c>
      <c r="H41" s="65">
        <v>118162.6</v>
      </c>
      <c r="I41" s="62">
        <v>105724.43</v>
      </c>
      <c r="J41" s="22"/>
      <c r="K41" s="33"/>
      <c r="L41" s="1"/>
    </row>
    <row r="42" spans="1:12" ht="30" x14ac:dyDescent="0.25">
      <c r="A42" s="133"/>
      <c r="B42" s="31" t="s">
        <v>9</v>
      </c>
      <c r="C42" s="55" t="s">
        <v>126</v>
      </c>
      <c r="D42" s="56" t="s">
        <v>127</v>
      </c>
      <c r="E42" s="59" t="s">
        <v>128</v>
      </c>
      <c r="F42" s="62">
        <v>106724.13</v>
      </c>
      <c r="G42" s="65">
        <v>106424.13</v>
      </c>
      <c r="H42" s="65">
        <v>101102.92</v>
      </c>
      <c r="I42" s="62">
        <v>90460.51</v>
      </c>
      <c r="J42" s="22"/>
      <c r="K42" s="33"/>
      <c r="L42" s="1"/>
    </row>
    <row r="43" spans="1:12" ht="30" x14ac:dyDescent="0.25">
      <c r="A43" s="133"/>
      <c r="B43" s="31" t="s">
        <v>9</v>
      </c>
      <c r="C43" s="55" t="s">
        <v>129</v>
      </c>
      <c r="D43" s="56" t="s">
        <v>130</v>
      </c>
      <c r="E43" s="59" t="s">
        <v>131</v>
      </c>
      <c r="F43" s="62">
        <v>174661.38</v>
      </c>
      <c r="G43" s="65">
        <v>174361.38</v>
      </c>
      <c r="H43" s="65">
        <v>165643.31</v>
      </c>
      <c r="I43" s="62">
        <v>148207.17000000001</v>
      </c>
      <c r="J43" s="22"/>
      <c r="K43" s="33"/>
      <c r="L43" s="1"/>
    </row>
    <row r="44" spans="1:12" ht="30" x14ac:dyDescent="0.25">
      <c r="A44" s="133"/>
      <c r="B44" s="31" t="s">
        <v>9</v>
      </c>
      <c r="C44" s="55" t="s">
        <v>132</v>
      </c>
      <c r="D44" s="56" t="s">
        <v>133</v>
      </c>
      <c r="E44" s="59" t="s">
        <v>134</v>
      </c>
      <c r="F44" s="62">
        <v>98552.8</v>
      </c>
      <c r="G44" s="65">
        <v>98252.800000000003</v>
      </c>
      <c r="H44" s="65">
        <v>93340.160000000003</v>
      </c>
      <c r="I44" s="62">
        <v>83514.880000000005</v>
      </c>
      <c r="J44" s="22"/>
      <c r="K44" s="33"/>
      <c r="L44" s="1"/>
    </row>
    <row r="45" spans="1:12" ht="30" x14ac:dyDescent="0.25">
      <c r="A45" s="133"/>
      <c r="B45" s="31" t="s">
        <v>9</v>
      </c>
      <c r="C45" s="55" t="s">
        <v>135</v>
      </c>
      <c r="D45" s="56" t="s">
        <v>136</v>
      </c>
      <c r="E45" s="59" t="s">
        <v>137</v>
      </c>
      <c r="F45" s="64">
        <v>187355.82</v>
      </c>
      <c r="G45" s="63">
        <v>186435.67</v>
      </c>
      <c r="H45" s="63">
        <v>177113.89</v>
      </c>
      <c r="I45" s="64">
        <v>158470.32</v>
      </c>
      <c r="J45" s="22"/>
      <c r="K45" s="33"/>
      <c r="L45" s="1"/>
    </row>
    <row r="46" spans="1:12" ht="30" x14ac:dyDescent="0.25">
      <c r="A46" s="133"/>
      <c r="B46" s="31" t="s">
        <v>9</v>
      </c>
      <c r="C46" s="55" t="s">
        <v>138</v>
      </c>
      <c r="D46" s="56" t="s">
        <v>139</v>
      </c>
      <c r="E46" s="59" t="s">
        <v>140</v>
      </c>
      <c r="F46" s="64">
        <v>92791.31</v>
      </c>
      <c r="G46" s="63">
        <v>92491.31</v>
      </c>
      <c r="H46" s="63">
        <v>87866.74</v>
      </c>
      <c r="I46" s="64">
        <v>78617.61</v>
      </c>
      <c r="J46" s="22"/>
      <c r="K46" s="33"/>
      <c r="L46" s="1"/>
    </row>
    <row r="47" spans="1:12" ht="45" x14ac:dyDescent="0.25">
      <c r="A47" s="133"/>
      <c r="B47" s="31" t="s">
        <v>9</v>
      </c>
      <c r="C47" s="55" t="s">
        <v>141</v>
      </c>
      <c r="D47" s="56" t="s">
        <v>142</v>
      </c>
      <c r="E47" s="59" t="s">
        <v>73</v>
      </c>
      <c r="F47" s="64">
        <v>106757.65</v>
      </c>
      <c r="G47" s="63">
        <v>105812.91</v>
      </c>
      <c r="H47" s="63">
        <v>100522.26</v>
      </c>
      <c r="I47" s="64">
        <v>89940.97</v>
      </c>
      <c r="J47" s="22"/>
      <c r="K47" s="33"/>
      <c r="L47" s="1"/>
    </row>
    <row r="48" spans="1:12" ht="30" x14ac:dyDescent="0.25">
      <c r="A48" s="133"/>
      <c r="B48" s="31" t="s">
        <v>9</v>
      </c>
      <c r="C48" s="55" t="s">
        <v>143</v>
      </c>
      <c r="D48" s="56" t="s">
        <v>144</v>
      </c>
      <c r="E48" s="59" t="s">
        <v>110</v>
      </c>
      <c r="F48" s="64">
        <v>135213.37</v>
      </c>
      <c r="G48" s="63">
        <v>134913.37</v>
      </c>
      <c r="H48" s="63">
        <v>128167.7</v>
      </c>
      <c r="I48" s="64">
        <v>114676.36</v>
      </c>
      <c r="J48" s="22"/>
      <c r="K48" s="33"/>
      <c r="L48" s="1"/>
    </row>
    <row r="49" spans="1:12" ht="45" x14ac:dyDescent="0.25">
      <c r="A49" s="133"/>
      <c r="B49" s="31" t="s">
        <v>9</v>
      </c>
      <c r="C49" s="55" t="s">
        <v>145</v>
      </c>
      <c r="D49" s="56" t="s">
        <v>146</v>
      </c>
      <c r="E49" s="59" t="s">
        <v>110</v>
      </c>
      <c r="F49" s="64">
        <v>104921.81</v>
      </c>
      <c r="G49" s="63">
        <v>104621.81</v>
      </c>
      <c r="H49" s="63">
        <v>99390.720000000001</v>
      </c>
      <c r="I49" s="64">
        <v>88928.54</v>
      </c>
      <c r="J49" s="22"/>
      <c r="K49" s="33"/>
      <c r="L49" s="1"/>
    </row>
    <row r="50" spans="1:12" ht="30" x14ac:dyDescent="0.25">
      <c r="A50" s="133"/>
      <c r="B50" s="31" t="s">
        <v>9</v>
      </c>
      <c r="C50" s="55" t="s">
        <v>147</v>
      </c>
      <c r="D50" s="56" t="s">
        <v>148</v>
      </c>
      <c r="E50" s="59" t="s">
        <v>149</v>
      </c>
      <c r="F50" s="64">
        <v>141972.34</v>
      </c>
      <c r="G50" s="63">
        <v>141612.34</v>
      </c>
      <c r="H50" s="63">
        <v>134531.72</v>
      </c>
      <c r="I50" s="64">
        <v>120370.49</v>
      </c>
      <c r="J50" s="22"/>
      <c r="K50" s="33"/>
      <c r="L50" s="1"/>
    </row>
    <row r="51" spans="1:12" ht="30" x14ac:dyDescent="0.25">
      <c r="A51" s="133"/>
      <c r="B51" s="31" t="s">
        <v>9</v>
      </c>
      <c r="C51" s="55" t="s">
        <v>150</v>
      </c>
      <c r="D51" s="56" t="s">
        <v>151</v>
      </c>
      <c r="E51" s="59" t="s">
        <v>152</v>
      </c>
      <c r="F51" s="64">
        <v>63866.879999999997</v>
      </c>
      <c r="G51" s="65">
        <v>62493.26</v>
      </c>
      <c r="H51" s="63">
        <v>59368.6</v>
      </c>
      <c r="I51" s="64">
        <v>53119.271000000001</v>
      </c>
      <c r="J51" s="22"/>
      <c r="K51" s="33"/>
      <c r="L51" s="1"/>
    </row>
    <row r="52" spans="1:12" ht="45" x14ac:dyDescent="0.25">
      <c r="A52" s="133"/>
      <c r="B52" s="31" t="s">
        <v>9</v>
      </c>
      <c r="C52" s="55" t="s">
        <v>153</v>
      </c>
      <c r="D52" s="56" t="s">
        <v>154</v>
      </c>
      <c r="E52" s="59" t="s">
        <v>155</v>
      </c>
      <c r="F52" s="64">
        <v>188349.2</v>
      </c>
      <c r="G52" s="63">
        <v>188229.2</v>
      </c>
      <c r="H52" s="63">
        <v>178817.74</v>
      </c>
      <c r="I52" s="64">
        <v>159994.82</v>
      </c>
      <c r="J52" s="22"/>
      <c r="K52" s="33"/>
      <c r="L52" s="1"/>
    </row>
    <row r="53" spans="1:12" x14ac:dyDescent="0.25">
      <c r="A53" s="133"/>
      <c r="B53" s="31" t="s">
        <v>9</v>
      </c>
      <c r="C53" s="55" t="s">
        <v>156</v>
      </c>
      <c r="D53" s="56" t="s">
        <v>157</v>
      </c>
      <c r="E53" s="59" t="s">
        <v>158</v>
      </c>
      <c r="F53" s="64">
        <v>188360.22</v>
      </c>
      <c r="G53" s="63">
        <v>187708.89</v>
      </c>
      <c r="H53" s="63">
        <v>178323.45</v>
      </c>
      <c r="I53" s="64">
        <v>159552.56</v>
      </c>
      <c r="J53" s="22"/>
      <c r="K53" s="33"/>
      <c r="L53" s="1"/>
    </row>
    <row r="54" spans="1:12" ht="30" x14ac:dyDescent="0.25">
      <c r="A54" s="133"/>
      <c r="B54" s="31" t="s">
        <v>9</v>
      </c>
      <c r="C54" s="57" t="s">
        <v>159</v>
      </c>
      <c r="D54" s="58" t="s">
        <v>160</v>
      </c>
      <c r="E54" s="60" t="s">
        <v>51</v>
      </c>
      <c r="F54" s="64">
        <v>143529.32999999999</v>
      </c>
      <c r="G54" s="63">
        <v>143169.32999999999</v>
      </c>
      <c r="H54" s="63">
        <v>136010.85999999999</v>
      </c>
      <c r="I54" s="64">
        <v>121693.93049999999</v>
      </c>
      <c r="J54" s="22"/>
      <c r="K54" s="33"/>
      <c r="L54" s="1"/>
    </row>
    <row r="55" spans="1:12" ht="30" x14ac:dyDescent="0.25">
      <c r="A55" s="133"/>
      <c r="B55" s="31" t="s">
        <v>9</v>
      </c>
      <c r="C55" s="55" t="s">
        <v>161</v>
      </c>
      <c r="D55" s="56" t="s">
        <v>162</v>
      </c>
      <c r="E55" s="59" t="s">
        <v>163</v>
      </c>
      <c r="F55" s="64">
        <v>175781.12</v>
      </c>
      <c r="G55" s="63">
        <v>175134.86</v>
      </c>
      <c r="H55" s="63">
        <v>166378.12</v>
      </c>
      <c r="I55" s="64">
        <v>148864.63</v>
      </c>
      <c r="J55" s="22"/>
      <c r="K55" s="33"/>
      <c r="L55" s="1"/>
    </row>
    <row r="56" spans="1:12" ht="30" x14ac:dyDescent="0.25">
      <c r="A56" s="133"/>
      <c r="B56" s="31" t="s">
        <v>9</v>
      </c>
      <c r="C56" s="55" t="s">
        <v>164</v>
      </c>
      <c r="D56" s="56" t="s">
        <v>165</v>
      </c>
      <c r="E56" s="59" t="s">
        <v>48</v>
      </c>
      <c r="F56" s="64">
        <v>135991.54</v>
      </c>
      <c r="G56" s="63">
        <v>135691.54</v>
      </c>
      <c r="H56" s="63">
        <v>128906.96</v>
      </c>
      <c r="I56" s="64">
        <v>115337.81</v>
      </c>
      <c r="J56" s="22"/>
      <c r="K56" s="33"/>
      <c r="L56" s="1"/>
    </row>
    <row r="57" spans="1:12" ht="30" x14ac:dyDescent="0.25">
      <c r="A57" s="133"/>
      <c r="B57" s="31" t="s">
        <v>9</v>
      </c>
      <c r="C57" s="55" t="s">
        <v>166</v>
      </c>
      <c r="D57" s="56" t="s">
        <v>167</v>
      </c>
      <c r="E57" s="59" t="s">
        <v>168</v>
      </c>
      <c r="F57" s="64">
        <v>103328.2</v>
      </c>
      <c r="G57" s="63">
        <v>101326.92</v>
      </c>
      <c r="H57" s="63">
        <v>96260.57</v>
      </c>
      <c r="I57" s="64">
        <v>86127.88</v>
      </c>
      <c r="J57" s="22"/>
      <c r="K57" s="33"/>
      <c r="L57" s="1"/>
    </row>
    <row r="58" spans="1:12" ht="30" x14ac:dyDescent="0.25">
      <c r="A58" s="133"/>
      <c r="B58" s="31" t="s">
        <v>9</v>
      </c>
      <c r="C58" s="55" t="s">
        <v>169</v>
      </c>
      <c r="D58" s="56" t="s">
        <v>170</v>
      </c>
      <c r="E58" s="59" t="s">
        <v>171</v>
      </c>
      <c r="F58" s="64">
        <v>52698.55</v>
      </c>
      <c r="G58" s="63">
        <v>52398.55</v>
      </c>
      <c r="H58" s="63">
        <v>49778.62</v>
      </c>
      <c r="I58" s="64">
        <v>44538.77</v>
      </c>
      <c r="J58" s="22"/>
      <c r="K58" s="33"/>
      <c r="L58" s="1"/>
    </row>
    <row r="59" spans="1:12" ht="30" x14ac:dyDescent="0.25">
      <c r="A59" s="133"/>
      <c r="B59" s="31" t="s">
        <v>9</v>
      </c>
      <c r="C59" s="55" t="s">
        <v>172</v>
      </c>
      <c r="D59" s="56" t="s">
        <v>173</v>
      </c>
      <c r="E59" s="59" t="s">
        <v>174</v>
      </c>
      <c r="F59" s="64">
        <v>128721.16</v>
      </c>
      <c r="G59" s="63">
        <v>125987.5</v>
      </c>
      <c r="H59" s="63">
        <v>119688.12</v>
      </c>
      <c r="I59" s="64">
        <v>107089.38</v>
      </c>
      <c r="J59" s="22"/>
      <c r="K59" s="33"/>
      <c r="L59" s="1"/>
    </row>
    <row r="60" spans="1:12" x14ac:dyDescent="0.25">
      <c r="A60" s="133"/>
      <c r="B60" s="31" t="s">
        <v>9</v>
      </c>
      <c r="C60" s="55" t="s">
        <v>175</v>
      </c>
      <c r="D60" s="56" t="s">
        <v>176</v>
      </c>
      <c r="E60" s="59" t="s">
        <v>177</v>
      </c>
      <c r="F60" s="64">
        <v>156153.60000000001</v>
      </c>
      <c r="G60" s="67">
        <v>154094.35</v>
      </c>
      <c r="H60" s="67">
        <v>146389.63</v>
      </c>
      <c r="I60" s="68">
        <v>130980.2</v>
      </c>
      <c r="J60" s="22"/>
      <c r="K60" s="33"/>
      <c r="L60" s="1"/>
    </row>
    <row r="61" spans="1:12" ht="30" x14ac:dyDescent="0.25">
      <c r="A61" s="133"/>
      <c r="B61" s="31" t="s">
        <v>9</v>
      </c>
      <c r="C61" s="55" t="s">
        <v>178</v>
      </c>
      <c r="D61" s="56" t="s">
        <v>179</v>
      </c>
      <c r="E61" s="59" t="s">
        <v>180</v>
      </c>
      <c r="F61" s="64">
        <v>145850.39000000001</v>
      </c>
      <c r="G61" s="63">
        <v>145789.62</v>
      </c>
      <c r="H61" s="63">
        <v>138500.14000000001</v>
      </c>
      <c r="I61" s="64">
        <v>123921.18</v>
      </c>
      <c r="J61" s="22"/>
      <c r="K61" s="33"/>
      <c r="L61" s="1"/>
    </row>
    <row r="62" spans="1:12" ht="30" x14ac:dyDescent="0.25">
      <c r="A62" s="133"/>
      <c r="B62" s="31" t="s">
        <v>9</v>
      </c>
      <c r="C62" s="55" t="s">
        <v>181</v>
      </c>
      <c r="D62" s="56" t="s">
        <v>182</v>
      </c>
      <c r="E62" s="59" t="s">
        <v>152</v>
      </c>
      <c r="F62" s="64">
        <v>55274.66</v>
      </c>
      <c r="G62" s="63">
        <v>55274.66</v>
      </c>
      <c r="H62" s="63">
        <v>52510.93</v>
      </c>
      <c r="I62" s="64">
        <v>46983.46</v>
      </c>
      <c r="J62" s="22"/>
      <c r="K62" s="33"/>
      <c r="L62" s="1"/>
    </row>
    <row r="63" spans="1:12" ht="30" x14ac:dyDescent="0.25">
      <c r="A63" s="133"/>
      <c r="B63" s="31" t="s">
        <v>9</v>
      </c>
      <c r="C63" s="55" t="s">
        <v>183</v>
      </c>
      <c r="D63" s="56" t="s">
        <v>184</v>
      </c>
      <c r="E63" s="59" t="s">
        <v>185</v>
      </c>
      <c r="F63" s="64">
        <v>151922.12</v>
      </c>
      <c r="G63" s="63">
        <v>147873.31</v>
      </c>
      <c r="H63" s="63">
        <v>140479.64000000001</v>
      </c>
      <c r="I63" s="64">
        <v>125692.31349999999</v>
      </c>
      <c r="J63" s="22"/>
      <c r="K63" s="33"/>
      <c r="L63" s="1"/>
    </row>
    <row r="64" spans="1:12" ht="30" x14ac:dyDescent="0.25">
      <c r="A64" s="133"/>
      <c r="B64" s="31" t="s">
        <v>9</v>
      </c>
      <c r="C64" s="55" t="s">
        <v>186</v>
      </c>
      <c r="D64" s="56" t="s">
        <v>187</v>
      </c>
      <c r="E64" s="59" t="s">
        <v>152</v>
      </c>
      <c r="F64" s="64">
        <v>58474.75</v>
      </c>
      <c r="G64" s="63">
        <v>58474.75</v>
      </c>
      <c r="H64" s="63">
        <v>55551.01</v>
      </c>
      <c r="I64" s="64">
        <v>49703.54</v>
      </c>
      <c r="J64" s="22"/>
      <c r="K64" s="33"/>
      <c r="L64" s="1"/>
    </row>
    <row r="65" spans="1:16383" ht="30" x14ac:dyDescent="0.25">
      <c r="A65" s="133"/>
      <c r="B65" s="31" t="s">
        <v>9</v>
      </c>
      <c r="C65" s="55" t="s">
        <v>188</v>
      </c>
      <c r="D65" s="56" t="s">
        <v>189</v>
      </c>
      <c r="E65" s="59" t="s">
        <v>190</v>
      </c>
      <c r="F65" s="64">
        <v>113666.82</v>
      </c>
      <c r="G65" s="63">
        <v>113577.82</v>
      </c>
      <c r="H65" s="63">
        <v>107898.93</v>
      </c>
      <c r="I65" s="64">
        <v>96541.15</v>
      </c>
      <c r="J65" s="22"/>
      <c r="K65" s="33"/>
      <c r="L65" s="1"/>
    </row>
    <row r="66" spans="1:16383" ht="30" x14ac:dyDescent="0.25">
      <c r="A66" s="133"/>
      <c r="B66" s="31" t="s">
        <v>9</v>
      </c>
      <c r="C66" s="57" t="s">
        <v>191</v>
      </c>
      <c r="D66" s="58" t="s">
        <v>192</v>
      </c>
      <c r="E66" s="60" t="s">
        <v>152</v>
      </c>
      <c r="F66" s="62">
        <v>48061.06</v>
      </c>
      <c r="G66" s="62">
        <v>48061.06</v>
      </c>
      <c r="H66" s="62">
        <v>45658.01</v>
      </c>
      <c r="I66" s="70">
        <v>40851.9</v>
      </c>
      <c r="J66" s="22"/>
      <c r="K66" s="1"/>
      <c r="L66" s="1"/>
    </row>
    <row r="67" spans="1:16383" ht="30" x14ac:dyDescent="0.25">
      <c r="A67" s="133"/>
      <c r="B67" s="31" t="s">
        <v>9</v>
      </c>
      <c r="C67" s="57" t="s">
        <v>193</v>
      </c>
      <c r="D67" s="56" t="s">
        <v>194</v>
      </c>
      <c r="E67" s="59" t="s">
        <v>195</v>
      </c>
      <c r="F67" s="64">
        <v>173150</v>
      </c>
      <c r="G67" s="63">
        <v>173150</v>
      </c>
      <c r="H67" s="63">
        <v>164492.5</v>
      </c>
      <c r="I67" s="62">
        <v>147177.5</v>
      </c>
      <c r="J67" s="22"/>
      <c r="K67" s="33"/>
      <c r="L67" s="1"/>
    </row>
    <row r="68" spans="1:16383" ht="45" x14ac:dyDescent="0.25">
      <c r="A68" s="133"/>
      <c r="B68" s="31" t="s">
        <v>9</v>
      </c>
      <c r="C68" s="57" t="s">
        <v>196</v>
      </c>
      <c r="D68" s="56" t="s">
        <v>197</v>
      </c>
      <c r="E68" s="59" t="s">
        <v>198</v>
      </c>
      <c r="F68" s="64">
        <v>69866.05</v>
      </c>
      <c r="G68" s="63">
        <v>69794.05</v>
      </c>
      <c r="H68" s="63">
        <v>66304.350000000006</v>
      </c>
      <c r="I68" s="62">
        <v>59324.94</v>
      </c>
      <c r="J68" s="22"/>
      <c r="K68" s="33"/>
      <c r="L68" s="1"/>
    </row>
    <row r="69" spans="1:16383" ht="30" x14ac:dyDescent="0.25">
      <c r="A69" s="133"/>
      <c r="B69" s="31" t="s">
        <v>9</v>
      </c>
      <c r="C69" s="57" t="s">
        <v>199</v>
      </c>
      <c r="D69" s="56" t="s">
        <v>200</v>
      </c>
      <c r="E69" s="59" t="s">
        <v>48</v>
      </c>
      <c r="F69" s="64">
        <v>84511.97</v>
      </c>
      <c r="G69" s="63">
        <v>84211.97</v>
      </c>
      <c r="H69" s="63">
        <v>80001.371499999994</v>
      </c>
      <c r="I69" s="62">
        <v>71580.174499999994</v>
      </c>
      <c r="J69" s="22"/>
      <c r="K69" s="33"/>
      <c r="L69" s="1"/>
    </row>
    <row r="70" spans="1:16383" ht="30" x14ac:dyDescent="0.25">
      <c r="A70" s="133"/>
      <c r="B70" s="31" t="s">
        <v>9</v>
      </c>
      <c r="C70" s="57" t="s">
        <v>201</v>
      </c>
      <c r="D70" s="56" t="s">
        <v>202</v>
      </c>
      <c r="E70" s="59" t="s">
        <v>203</v>
      </c>
      <c r="F70" s="71">
        <v>91726.71</v>
      </c>
      <c r="G70" s="65">
        <v>91726.71</v>
      </c>
      <c r="H70" s="63">
        <v>87140.37</v>
      </c>
      <c r="I70" s="62">
        <v>77967.7</v>
      </c>
      <c r="J70" s="22"/>
      <c r="K70" s="33"/>
      <c r="L70" s="1"/>
    </row>
    <row r="71" spans="1:16383" x14ac:dyDescent="0.25">
      <c r="A71" s="127" t="s">
        <v>17</v>
      </c>
      <c r="B71" s="128"/>
      <c r="C71" s="128"/>
      <c r="D71" s="128"/>
      <c r="E71" s="129"/>
      <c r="F71" s="9">
        <f>SUM(F4:F70)</f>
        <v>8764905.9700000007</v>
      </c>
      <c r="G71" s="9">
        <f>SUM(G4:G70)</f>
        <v>8676169.6099999994</v>
      </c>
      <c r="H71" s="9">
        <f>SUM(H4:H70)</f>
        <v>8242361.118499998</v>
      </c>
      <c r="I71" s="17">
        <f>SUM(I4:I70)</f>
        <v>7374744.1674999995</v>
      </c>
      <c r="J71" s="22"/>
      <c r="K71" s="33"/>
      <c r="L71" s="1"/>
    </row>
    <row r="72" spans="1:16383" x14ac:dyDescent="0.25">
      <c r="A72" s="139" t="s">
        <v>11</v>
      </c>
      <c r="B72" s="140"/>
      <c r="C72" s="140"/>
      <c r="D72" s="140"/>
      <c r="E72" s="141"/>
      <c r="F72" s="11"/>
      <c r="G72" s="11"/>
      <c r="H72" s="11"/>
      <c r="I72" s="61">
        <v>7436387</v>
      </c>
      <c r="J72" s="134"/>
      <c r="K72" s="135"/>
      <c r="L72" s="135"/>
    </row>
    <row r="73" spans="1:16383" x14ac:dyDescent="0.25">
      <c r="A73" s="139" t="s">
        <v>12</v>
      </c>
      <c r="B73" s="140"/>
      <c r="C73" s="140"/>
      <c r="D73" s="140"/>
      <c r="E73" s="141"/>
      <c r="F73" s="12"/>
      <c r="G73" s="11"/>
      <c r="H73" s="11"/>
      <c r="I73" s="61">
        <f>I72-I71</f>
        <v>61642.832500000484</v>
      </c>
      <c r="J73" s="134"/>
      <c r="K73" s="135"/>
      <c r="L73" s="135"/>
    </row>
    <row r="74" spans="1:16383" x14ac:dyDescent="0.25">
      <c r="A74" s="18"/>
      <c r="B74" s="18"/>
      <c r="C74" s="18"/>
      <c r="D74" s="18"/>
      <c r="E74" s="18"/>
      <c r="F74" s="24"/>
      <c r="G74" s="24"/>
      <c r="H74" s="24"/>
      <c r="I74" s="24"/>
      <c r="J74" s="33"/>
      <c r="K74" s="33"/>
      <c r="L74" s="33"/>
    </row>
    <row r="75" spans="1:16383" s="85" customFormat="1" ht="15.75" customHeight="1" x14ac:dyDescent="0.25">
      <c r="A75" s="132" t="s">
        <v>528</v>
      </c>
      <c r="B75" s="13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4"/>
      <c r="LR75" s="84"/>
      <c r="LS75" s="84"/>
      <c r="LT75" s="84"/>
      <c r="LU75" s="84"/>
      <c r="LV75" s="84"/>
      <c r="LW75" s="84"/>
      <c r="LX75" s="84"/>
      <c r="LY75" s="84"/>
      <c r="LZ75" s="84"/>
      <c r="MA75" s="84"/>
      <c r="MB75" s="84"/>
      <c r="MC75" s="84"/>
      <c r="MD75" s="84"/>
      <c r="ME75" s="84"/>
      <c r="MF75" s="84"/>
      <c r="MG75" s="84"/>
      <c r="MH75" s="84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4"/>
      <c r="SD75" s="84"/>
      <c r="SE75" s="84"/>
      <c r="SF75" s="84"/>
      <c r="SG75" s="84"/>
      <c r="SH75" s="84"/>
      <c r="SI75" s="84"/>
      <c r="SJ75" s="84"/>
      <c r="SK75" s="84"/>
      <c r="SL75" s="84"/>
      <c r="SM75" s="84"/>
      <c r="SN75" s="84"/>
      <c r="SO75" s="84"/>
      <c r="SP75" s="84"/>
      <c r="SQ75" s="84"/>
      <c r="SR75" s="84"/>
      <c r="SS75" s="84"/>
      <c r="ST75" s="84"/>
      <c r="SU75" s="84"/>
      <c r="SV75" s="84"/>
      <c r="SW75" s="84"/>
      <c r="SX75" s="84"/>
      <c r="SY75" s="84"/>
      <c r="SZ75" s="84"/>
      <c r="TA75" s="84"/>
      <c r="TB75" s="84"/>
      <c r="TC75" s="84"/>
      <c r="TD75" s="84"/>
      <c r="TE75" s="84"/>
      <c r="TF75" s="84"/>
      <c r="TG75" s="84"/>
      <c r="TH75" s="84"/>
      <c r="TI75" s="84"/>
      <c r="TJ75" s="84"/>
      <c r="TK75" s="84"/>
      <c r="TL75" s="84"/>
      <c r="TM75" s="84"/>
      <c r="TN75" s="84"/>
      <c r="TO75" s="84"/>
      <c r="TP75" s="84"/>
      <c r="TQ75" s="84"/>
      <c r="TR75" s="84"/>
      <c r="TS75" s="84"/>
      <c r="TT75" s="84"/>
      <c r="TU75" s="84"/>
      <c r="TV75" s="84"/>
      <c r="TW75" s="84"/>
      <c r="TX75" s="84"/>
      <c r="TY75" s="84"/>
      <c r="TZ75" s="84"/>
      <c r="UA75" s="84"/>
      <c r="UB75" s="84"/>
      <c r="UC75" s="84"/>
      <c r="UD75" s="84"/>
      <c r="UE75" s="84"/>
      <c r="UF75" s="84"/>
      <c r="UG75" s="84"/>
      <c r="UH75" s="84"/>
      <c r="UI75" s="84"/>
      <c r="UJ75" s="84"/>
      <c r="UK75" s="84"/>
      <c r="UL75" s="84"/>
      <c r="UM75" s="84"/>
      <c r="UN75" s="84"/>
      <c r="UO75" s="84"/>
      <c r="UP75" s="84"/>
      <c r="UQ75" s="84"/>
      <c r="UR75" s="84"/>
      <c r="US75" s="84"/>
      <c r="UT75" s="84"/>
      <c r="UU75" s="84"/>
      <c r="UV75" s="84"/>
      <c r="UW75" s="84"/>
      <c r="UX75" s="84"/>
      <c r="UY75" s="84"/>
      <c r="UZ75" s="84"/>
      <c r="VA75" s="84"/>
      <c r="VB75" s="84"/>
      <c r="VC75" s="84"/>
      <c r="VD75" s="84"/>
      <c r="VE75" s="84"/>
      <c r="VF75" s="84"/>
      <c r="VG75" s="84"/>
      <c r="VH75" s="84"/>
      <c r="VI75" s="84"/>
      <c r="VJ75" s="84"/>
      <c r="VK75" s="84"/>
      <c r="VL75" s="84"/>
      <c r="VM75" s="84"/>
      <c r="VN75" s="84"/>
      <c r="VO75" s="84"/>
      <c r="VP75" s="84"/>
      <c r="VQ75" s="84"/>
      <c r="VR75" s="84"/>
      <c r="VS75" s="84"/>
      <c r="VT75" s="84"/>
      <c r="VU75" s="84"/>
      <c r="VV75" s="84"/>
      <c r="VW75" s="84"/>
      <c r="VX75" s="84"/>
      <c r="VY75" s="84"/>
      <c r="VZ75" s="84"/>
      <c r="WA75" s="84"/>
      <c r="WB75" s="84"/>
      <c r="WC75" s="84"/>
      <c r="WD75" s="84"/>
      <c r="WE75" s="84"/>
      <c r="WF75" s="84"/>
      <c r="WG75" s="84"/>
      <c r="WH75" s="84"/>
      <c r="WI75" s="84"/>
      <c r="WJ75" s="84"/>
      <c r="WK75" s="84"/>
      <c r="WL75" s="84"/>
      <c r="WM75" s="84"/>
      <c r="WN75" s="84"/>
      <c r="WO75" s="84"/>
      <c r="WP75" s="84"/>
      <c r="WQ75" s="84"/>
      <c r="WR75" s="84"/>
      <c r="WS75" s="84"/>
      <c r="WT75" s="84"/>
      <c r="WU75" s="84"/>
      <c r="WV75" s="84"/>
      <c r="WW75" s="84"/>
      <c r="WX75" s="84"/>
      <c r="WY75" s="84"/>
      <c r="WZ75" s="84"/>
      <c r="XA75" s="84"/>
      <c r="XB75" s="84"/>
      <c r="XC75" s="84"/>
      <c r="XD75" s="84"/>
      <c r="XE75" s="84"/>
      <c r="XF75" s="84"/>
      <c r="XG75" s="84"/>
      <c r="XH75" s="84"/>
      <c r="XI75" s="84"/>
      <c r="XJ75" s="84"/>
      <c r="XK75" s="84"/>
      <c r="XL75" s="84"/>
      <c r="XM75" s="84"/>
      <c r="XN75" s="84"/>
      <c r="XO75" s="84"/>
      <c r="XP75" s="84"/>
      <c r="XQ75" s="84"/>
      <c r="XR75" s="84"/>
      <c r="XS75" s="84"/>
      <c r="XT75" s="84"/>
      <c r="XU75" s="84"/>
      <c r="XV75" s="84"/>
      <c r="XW75" s="84"/>
      <c r="XX75" s="84"/>
      <c r="XY75" s="84"/>
      <c r="XZ75" s="84"/>
      <c r="YA75" s="84"/>
      <c r="YB75" s="84"/>
      <c r="YC75" s="84"/>
      <c r="YD75" s="84"/>
      <c r="YE75" s="84"/>
      <c r="YF75" s="84"/>
      <c r="YG75" s="84"/>
      <c r="YH75" s="84"/>
      <c r="YI75" s="84"/>
      <c r="YJ75" s="84"/>
      <c r="YK75" s="84"/>
      <c r="YL75" s="84"/>
      <c r="YM75" s="84"/>
      <c r="YN75" s="84"/>
      <c r="YO75" s="84"/>
      <c r="YP75" s="84"/>
      <c r="YQ75" s="84"/>
      <c r="YR75" s="84"/>
      <c r="YS75" s="84"/>
      <c r="YT75" s="84"/>
      <c r="YU75" s="84"/>
      <c r="YV75" s="84"/>
      <c r="YW75" s="84"/>
      <c r="YX75" s="84"/>
      <c r="YY75" s="84"/>
      <c r="YZ75" s="84"/>
      <c r="ZA75" s="84"/>
      <c r="ZB75" s="84"/>
      <c r="ZC75" s="84"/>
      <c r="ZD75" s="84"/>
      <c r="ZE75" s="84"/>
      <c r="ZF75" s="84"/>
      <c r="ZG75" s="84"/>
      <c r="ZH75" s="84"/>
      <c r="ZI75" s="84"/>
      <c r="ZJ75" s="84"/>
      <c r="ZK75" s="84"/>
      <c r="ZL75" s="84"/>
      <c r="ZM75" s="84"/>
      <c r="ZN75" s="84"/>
      <c r="ZO75" s="84"/>
      <c r="ZP75" s="84"/>
      <c r="ZQ75" s="84"/>
      <c r="ZR75" s="84"/>
      <c r="ZS75" s="84"/>
      <c r="ZT75" s="84"/>
      <c r="ZU75" s="84"/>
      <c r="ZV75" s="84"/>
      <c r="ZW75" s="84"/>
      <c r="ZX75" s="84"/>
      <c r="ZY75" s="84"/>
      <c r="ZZ75" s="84"/>
      <c r="AAA75" s="84"/>
      <c r="AAB75" s="84"/>
      <c r="AAC75" s="84"/>
      <c r="AAD75" s="84"/>
      <c r="AAE75" s="84"/>
      <c r="AAF75" s="84"/>
      <c r="AAG75" s="84"/>
      <c r="AAH75" s="84"/>
      <c r="AAI75" s="84"/>
      <c r="AAJ75" s="84"/>
      <c r="AAK75" s="84"/>
      <c r="AAL75" s="84"/>
      <c r="AAM75" s="84"/>
      <c r="AAN75" s="84"/>
      <c r="AAO75" s="84"/>
      <c r="AAP75" s="84"/>
      <c r="AAQ75" s="84"/>
      <c r="AAR75" s="84"/>
      <c r="AAS75" s="84"/>
      <c r="AAT75" s="84"/>
      <c r="AAU75" s="84"/>
      <c r="AAV75" s="84"/>
      <c r="AAW75" s="84"/>
      <c r="AAX75" s="84"/>
      <c r="AAY75" s="84"/>
      <c r="AAZ75" s="84"/>
      <c r="ABA75" s="84"/>
      <c r="ABB75" s="84"/>
      <c r="ABC75" s="84"/>
      <c r="ABD75" s="84"/>
      <c r="ABE75" s="84"/>
      <c r="ABF75" s="84"/>
      <c r="ABG75" s="84"/>
      <c r="ABH75" s="84"/>
      <c r="ABI75" s="84"/>
      <c r="ABJ75" s="84"/>
      <c r="ABK75" s="84"/>
      <c r="ABL75" s="84"/>
      <c r="ABM75" s="84"/>
      <c r="ABN75" s="84"/>
      <c r="ABO75" s="84"/>
      <c r="ABP75" s="84"/>
      <c r="ABQ75" s="84"/>
      <c r="ABR75" s="84"/>
      <c r="ABS75" s="84"/>
      <c r="ABT75" s="84"/>
      <c r="ABU75" s="84"/>
      <c r="ABV75" s="84"/>
      <c r="ABW75" s="84"/>
      <c r="ABX75" s="84"/>
      <c r="ABY75" s="84"/>
      <c r="ABZ75" s="84"/>
      <c r="ACA75" s="84"/>
      <c r="ACB75" s="84"/>
      <c r="ACC75" s="84"/>
      <c r="ACD75" s="84"/>
      <c r="ACE75" s="84"/>
      <c r="ACF75" s="84"/>
      <c r="ACG75" s="84"/>
      <c r="ACH75" s="84"/>
      <c r="ACI75" s="84"/>
      <c r="ACJ75" s="84"/>
      <c r="ACK75" s="84"/>
      <c r="ACL75" s="84"/>
      <c r="ACM75" s="84"/>
      <c r="ACN75" s="84"/>
      <c r="ACO75" s="84"/>
      <c r="ACP75" s="84"/>
      <c r="ACQ75" s="84"/>
      <c r="ACR75" s="84"/>
      <c r="ACS75" s="84"/>
      <c r="ACT75" s="84"/>
      <c r="ACU75" s="84"/>
      <c r="ACV75" s="84"/>
      <c r="ACW75" s="84"/>
      <c r="ACX75" s="84"/>
      <c r="ACY75" s="84"/>
      <c r="ACZ75" s="84"/>
      <c r="ADA75" s="84"/>
      <c r="ADB75" s="84"/>
      <c r="ADC75" s="84"/>
      <c r="ADD75" s="84"/>
      <c r="ADE75" s="84"/>
      <c r="ADF75" s="84"/>
      <c r="ADG75" s="84"/>
      <c r="ADH75" s="84"/>
      <c r="ADI75" s="84"/>
      <c r="ADJ75" s="84"/>
      <c r="ADK75" s="84"/>
      <c r="ADL75" s="84"/>
      <c r="ADM75" s="84"/>
      <c r="ADN75" s="84"/>
      <c r="ADO75" s="84"/>
      <c r="ADP75" s="84"/>
      <c r="ADQ75" s="84"/>
      <c r="ADR75" s="84"/>
      <c r="ADS75" s="84"/>
      <c r="ADT75" s="84"/>
      <c r="ADU75" s="84"/>
      <c r="ADV75" s="84"/>
      <c r="ADW75" s="84"/>
      <c r="ADX75" s="84"/>
      <c r="ADY75" s="84"/>
      <c r="ADZ75" s="84"/>
      <c r="AEA75" s="84"/>
      <c r="AEB75" s="84"/>
      <c r="AEC75" s="84"/>
      <c r="AED75" s="84"/>
      <c r="AEE75" s="84"/>
      <c r="AEF75" s="84"/>
      <c r="AEG75" s="84"/>
      <c r="AEH75" s="84"/>
      <c r="AEI75" s="84"/>
      <c r="AEJ75" s="84"/>
      <c r="AEK75" s="84"/>
      <c r="AEL75" s="84"/>
      <c r="AEM75" s="84"/>
      <c r="AEN75" s="84"/>
      <c r="AEO75" s="84"/>
      <c r="AEP75" s="84"/>
      <c r="AEQ75" s="84"/>
      <c r="AER75" s="84"/>
      <c r="AES75" s="84"/>
      <c r="AET75" s="84"/>
      <c r="AEU75" s="84"/>
      <c r="AEV75" s="84"/>
      <c r="AEW75" s="84"/>
      <c r="AEX75" s="84"/>
      <c r="AEY75" s="84"/>
      <c r="AEZ75" s="84"/>
      <c r="AFA75" s="84"/>
      <c r="AFB75" s="84"/>
      <c r="AFC75" s="84"/>
      <c r="AFD75" s="84"/>
      <c r="AFE75" s="84"/>
      <c r="AFF75" s="84"/>
      <c r="AFG75" s="84"/>
      <c r="AFH75" s="84"/>
      <c r="AFI75" s="84"/>
      <c r="AFJ75" s="84"/>
      <c r="AFK75" s="84"/>
      <c r="AFL75" s="84"/>
      <c r="AFM75" s="84"/>
      <c r="AFN75" s="84"/>
      <c r="AFO75" s="84"/>
      <c r="AFP75" s="84"/>
      <c r="AFQ75" s="84"/>
      <c r="AFR75" s="84"/>
      <c r="AFS75" s="84"/>
      <c r="AFT75" s="84"/>
      <c r="AFU75" s="84"/>
      <c r="AFV75" s="84"/>
      <c r="AFW75" s="84"/>
      <c r="AFX75" s="84"/>
      <c r="AFY75" s="84"/>
      <c r="AFZ75" s="84"/>
      <c r="AGA75" s="84"/>
      <c r="AGB75" s="84"/>
      <c r="AGC75" s="84"/>
      <c r="AGD75" s="84"/>
      <c r="AGE75" s="84"/>
      <c r="AGF75" s="84"/>
      <c r="AGG75" s="84"/>
      <c r="AGH75" s="84"/>
      <c r="AGI75" s="84"/>
      <c r="AGJ75" s="84"/>
      <c r="AGK75" s="84"/>
      <c r="AGL75" s="84"/>
      <c r="AGM75" s="84"/>
      <c r="AGN75" s="84"/>
      <c r="AGO75" s="84"/>
      <c r="AGP75" s="84"/>
      <c r="AGQ75" s="84"/>
      <c r="AGR75" s="84"/>
      <c r="AGS75" s="84"/>
      <c r="AGT75" s="84"/>
      <c r="AGU75" s="84"/>
      <c r="AGV75" s="84"/>
      <c r="AGW75" s="84"/>
      <c r="AGX75" s="84"/>
      <c r="AGY75" s="84"/>
      <c r="AGZ75" s="84"/>
      <c r="AHA75" s="84"/>
      <c r="AHB75" s="84"/>
      <c r="AHC75" s="84"/>
      <c r="AHD75" s="84"/>
      <c r="AHE75" s="84"/>
      <c r="AHF75" s="84"/>
      <c r="AHG75" s="84"/>
      <c r="AHH75" s="84"/>
      <c r="AHI75" s="84"/>
      <c r="AHJ75" s="84"/>
      <c r="AHK75" s="84"/>
      <c r="AHL75" s="84"/>
      <c r="AHM75" s="84"/>
      <c r="AHN75" s="84"/>
      <c r="AHO75" s="84"/>
      <c r="AHP75" s="84"/>
      <c r="AHQ75" s="84"/>
      <c r="AHR75" s="84"/>
      <c r="AHS75" s="84"/>
      <c r="AHT75" s="84"/>
      <c r="AHU75" s="84"/>
      <c r="AHV75" s="84"/>
      <c r="AHW75" s="84"/>
      <c r="AHX75" s="84"/>
      <c r="AHY75" s="84"/>
      <c r="AHZ75" s="84"/>
      <c r="AIA75" s="84"/>
      <c r="AIB75" s="84"/>
      <c r="AIC75" s="84"/>
      <c r="AID75" s="84"/>
      <c r="AIE75" s="84"/>
      <c r="AIF75" s="84"/>
      <c r="AIG75" s="84"/>
      <c r="AIH75" s="84"/>
      <c r="AII75" s="84"/>
      <c r="AIJ75" s="84"/>
      <c r="AIK75" s="84"/>
      <c r="AIL75" s="84"/>
      <c r="AIM75" s="84"/>
      <c r="AIN75" s="84"/>
      <c r="AIO75" s="84"/>
      <c r="AIP75" s="84"/>
      <c r="AIQ75" s="84"/>
      <c r="AIR75" s="84"/>
      <c r="AIS75" s="84"/>
      <c r="AIT75" s="84"/>
      <c r="AIU75" s="84"/>
      <c r="AIV75" s="84"/>
      <c r="AIW75" s="84"/>
      <c r="AIX75" s="84"/>
      <c r="AIY75" s="84"/>
      <c r="AIZ75" s="84"/>
      <c r="AJA75" s="84"/>
      <c r="AJB75" s="84"/>
      <c r="AJC75" s="84"/>
      <c r="AJD75" s="84"/>
      <c r="AJE75" s="84"/>
      <c r="AJF75" s="84"/>
      <c r="AJG75" s="84"/>
      <c r="AJH75" s="84"/>
      <c r="AJI75" s="84"/>
      <c r="AJJ75" s="84"/>
      <c r="AJK75" s="84"/>
      <c r="AJL75" s="84"/>
      <c r="AJM75" s="84"/>
      <c r="AJN75" s="84"/>
      <c r="AJO75" s="84"/>
      <c r="AJP75" s="84"/>
      <c r="AJQ75" s="84"/>
      <c r="AJR75" s="84"/>
      <c r="AJS75" s="84"/>
      <c r="AJT75" s="84"/>
      <c r="AJU75" s="84"/>
      <c r="AJV75" s="84"/>
      <c r="AJW75" s="84"/>
      <c r="AJX75" s="84"/>
      <c r="AJY75" s="84"/>
      <c r="AJZ75" s="84"/>
      <c r="AKA75" s="84"/>
      <c r="AKB75" s="84"/>
      <c r="AKC75" s="84"/>
      <c r="AKD75" s="84"/>
      <c r="AKE75" s="84"/>
      <c r="AKF75" s="84"/>
      <c r="AKG75" s="84"/>
      <c r="AKH75" s="84"/>
      <c r="AKI75" s="84"/>
      <c r="AKJ75" s="84"/>
      <c r="AKK75" s="84"/>
      <c r="AKL75" s="84"/>
      <c r="AKM75" s="84"/>
      <c r="AKN75" s="84"/>
      <c r="AKO75" s="84"/>
      <c r="AKP75" s="84"/>
      <c r="AKQ75" s="84"/>
      <c r="AKR75" s="84"/>
      <c r="AKS75" s="84"/>
      <c r="AKT75" s="84"/>
      <c r="AKU75" s="84"/>
      <c r="AKV75" s="84"/>
      <c r="AKW75" s="84"/>
      <c r="AKX75" s="84"/>
      <c r="AKY75" s="84"/>
      <c r="AKZ75" s="84"/>
      <c r="ALA75" s="84"/>
      <c r="ALB75" s="84"/>
      <c r="ALC75" s="84"/>
      <c r="ALD75" s="84"/>
      <c r="ALE75" s="84"/>
      <c r="ALF75" s="84"/>
      <c r="ALG75" s="84"/>
      <c r="ALH75" s="84"/>
      <c r="ALI75" s="84"/>
      <c r="ALJ75" s="84"/>
      <c r="ALK75" s="84"/>
      <c r="ALL75" s="84"/>
      <c r="ALM75" s="84"/>
      <c r="ALN75" s="84"/>
      <c r="ALO75" s="84"/>
      <c r="ALP75" s="84"/>
      <c r="ALQ75" s="84"/>
      <c r="ALR75" s="84"/>
      <c r="ALS75" s="84"/>
      <c r="ALT75" s="84"/>
      <c r="ALU75" s="84"/>
      <c r="ALV75" s="84"/>
      <c r="ALW75" s="84"/>
      <c r="ALX75" s="84"/>
      <c r="ALY75" s="84"/>
      <c r="ALZ75" s="84"/>
      <c r="AMA75" s="84"/>
      <c r="AMB75" s="84"/>
      <c r="AMC75" s="84"/>
      <c r="AMD75" s="84"/>
      <c r="AME75" s="84"/>
      <c r="AMF75" s="84"/>
      <c r="AMG75" s="84"/>
      <c r="AMH75" s="84"/>
      <c r="AMI75" s="84"/>
      <c r="AMJ75" s="84"/>
      <c r="AMK75" s="84"/>
      <c r="AML75" s="84"/>
      <c r="AMM75" s="84"/>
      <c r="AMN75" s="84"/>
      <c r="AMO75" s="84"/>
      <c r="AMP75" s="84"/>
      <c r="AMQ75" s="84"/>
      <c r="AMR75" s="84"/>
      <c r="AMS75" s="84"/>
      <c r="AMT75" s="84"/>
      <c r="AMU75" s="84"/>
      <c r="AMV75" s="84"/>
      <c r="AMW75" s="84"/>
      <c r="AMX75" s="84"/>
      <c r="AMY75" s="84"/>
      <c r="AMZ75" s="84"/>
      <c r="ANA75" s="84"/>
      <c r="ANB75" s="84"/>
      <c r="ANC75" s="84"/>
      <c r="AND75" s="84"/>
      <c r="ANE75" s="84"/>
      <c r="ANF75" s="84"/>
      <c r="ANG75" s="84"/>
      <c r="ANH75" s="84"/>
      <c r="ANI75" s="84"/>
      <c r="ANJ75" s="84"/>
      <c r="ANK75" s="84"/>
      <c r="ANL75" s="84"/>
      <c r="ANM75" s="84"/>
      <c r="ANN75" s="84"/>
      <c r="ANO75" s="84"/>
      <c r="ANP75" s="84"/>
      <c r="ANQ75" s="84"/>
      <c r="ANR75" s="84"/>
      <c r="ANS75" s="84"/>
      <c r="ANT75" s="84"/>
      <c r="ANU75" s="84"/>
      <c r="ANV75" s="84"/>
      <c r="ANW75" s="84"/>
      <c r="ANX75" s="84"/>
      <c r="ANY75" s="84"/>
      <c r="ANZ75" s="84"/>
      <c r="AOA75" s="84"/>
      <c r="AOB75" s="84"/>
      <c r="AOC75" s="84"/>
      <c r="AOD75" s="84"/>
      <c r="AOE75" s="84"/>
      <c r="AOF75" s="84"/>
      <c r="AOG75" s="84"/>
      <c r="AOH75" s="84"/>
      <c r="AOI75" s="84"/>
      <c r="AOJ75" s="84"/>
      <c r="AOK75" s="84"/>
      <c r="AOL75" s="84"/>
      <c r="AOM75" s="84"/>
      <c r="AON75" s="84"/>
      <c r="AOO75" s="84"/>
      <c r="AOP75" s="84"/>
      <c r="AOQ75" s="84"/>
      <c r="AOR75" s="84"/>
      <c r="AOS75" s="84"/>
      <c r="AOT75" s="84"/>
      <c r="AOU75" s="84"/>
      <c r="AOV75" s="84"/>
      <c r="AOW75" s="84"/>
      <c r="AOX75" s="84"/>
      <c r="AOY75" s="84"/>
      <c r="AOZ75" s="84"/>
      <c r="APA75" s="84"/>
      <c r="APB75" s="84"/>
      <c r="APC75" s="84"/>
      <c r="APD75" s="84"/>
      <c r="APE75" s="84"/>
      <c r="APF75" s="84"/>
      <c r="APG75" s="84"/>
      <c r="APH75" s="84"/>
      <c r="API75" s="84"/>
      <c r="APJ75" s="84"/>
      <c r="APK75" s="84"/>
      <c r="APL75" s="84"/>
      <c r="APM75" s="84"/>
      <c r="APN75" s="84"/>
      <c r="APO75" s="84"/>
      <c r="APP75" s="84"/>
      <c r="APQ75" s="84"/>
      <c r="APR75" s="84"/>
      <c r="APS75" s="84"/>
      <c r="APT75" s="84"/>
      <c r="APU75" s="84"/>
      <c r="APV75" s="84"/>
      <c r="APW75" s="84"/>
      <c r="APX75" s="84"/>
      <c r="APY75" s="84"/>
      <c r="APZ75" s="84"/>
      <c r="AQA75" s="84"/>
      <c r="AQB75" s="84"/>
      <c r="AQC75" s="84"/>
      <c r="AQD75" s="84"/>
      <c r="AQE75" s="84"/>
      <c r="AQF75" s="84"/>
      <c r="AQG75" s="84"/>
      <c r="AQH75" s="84"/>
      <c r="AQI75" s="84"/>
      <c r="AQJ75" s="84"/>
      <c r="AQK75" s="84"/>
      <c r="AQL75" s="84"/>
      <c r="AQM75" s="84"/>
      <c r="AQN75" s="84"/>
      <c r="AQO75" s="84"/>
      <c r="AQP75" s="84"/>
      <c r="AQQ75" s="84"/>
      <c r="AQR75" s="84"/>
      <c r="AQS75" s="84"/>
      <c r="AQT75" s="84"/>
      <c r="AQU75" s="84"/>
      <c r="AQV75" s="84"/>
      <c r="AQW75" s="84"/>
      <c r="AQX75" s="84"/>
      <c r="AQY75" s="84"/>
      <c r="AQZ75" s="84"/>
      <c r="ARA75" s="84"/>
      <c r="ARB75" s="84"/>
      <c r="ARC75" s="84"/>
      <c r="ARD75" s="84"/>
      <c r="ARE75" s="84"/>
      <c r="ARF75" s="84"/>
      <c r="ARG75" s="84"/>
      <c r="ARH75" s="84"/>
      <c r="ARI75" s="84"/>
      <c r="ARJ75" s="84"/>
      <c r="ARK75" s="84"/>
      <c r="ARL75" s="84"/>
      <c r="ARM75" s="84"/>
      <c r="ARN75" s="84"/>
      <c r="ARO75" s="84"/>
      <c r="ARP75" s="84"/>
      <c r="ARQ75" s="84"/>
      <c r="ARR75" s="84"/>
      <c r="ARS75" s="84"/>
      <c r="ART75" s="84"/>
      <c r="ARU75" s="84"/>
      <c r="ARV75" s="84"/>
      <c r="ARW75" s="84"/>
      <c r="ARX75" s="84"/>
      <c r="ARY75" s="84"/>
      <c r="ARZ75" s="84"/>
      <c r="ASA75" s="84"/>
      <c r="ASB75" s="84"/>
      <c r="ASC75" s="84"/>
      <c r="ASD75" s="84"/>
      <c r="ASE75" s="84"/>
      <c r="ASF75" s="84"/>
      <c r="ASG75" s="84"/>
      <c r="ASH75" s="84"/>
      <c r="ASI75" s="84"/>
      <c r="ASJ75" s="84"/>
      <c r="ASK75" s="84"/>
      <c r="ASL75" s="84"/>
      <c r="ASM75" s="84"/>
      <c r="ASN75" s="84"/>
      <c r="ASO75" s="84"/>
      <c r="ASP75" s="84"/>
      <c r="ASQ75" s="84"/>
      <c r="ASR75" s="84"/>
      <c r="ASS75" s="84"/>
      <c r="AST75" s="84"/>
      <c r="ASU75" s="84"/>
      <c r="ASV75" s="84"/>
      <c r="ASW75" s="84"/>
      <c r="ASX75" s="84"/>
      <c r="ASY75" s="84"/>
      <c r="ASZ75" s="84"/>
      <c r="ATA75" s="84"/>
      <c r="ATB75" s="84"/>
      <c r="ATC75" s="84"/>
      <c r="ATD75" s="84"/>
      <c r="ATE75" s="84"/>
      <c r="ATF75" s="84"/>
      <c r="ATG75" s="84"/>
      <c r="ATH75" s="84"/>
      <c r="ATI75" s="84"/>
      <c r="ATJ75" s="84"/>
      <c r="ATK75" s="84"/>
      <c r="ATL75" s="84"/>
      <c r="ATM75" s="84"/>
      <c r="ATN75" s="84"/>
      <c r="ATO75" s="84"/>
      <c r="ATP75" s="84"/>
      <c r="ATQ75" s="84"/>
      <c r="ATR75" s="84"/>
      <c r="ATS75" s="84"/>
      <c r="ATT75" s="84"/>
      <c r="ATU75" s="84"/>
      <c r="ATV75" s="84"/>
      <c r="ATW75" s="84"/>
      <c r="ATX75" s="84"/>
      <c r="ATY75" s="84"/>
      <c r="ATZ75" s="84"/>
      <c r="AUA75" s="84"/>
      <c r="AUB75" s="84"/>
      <c r="AUC75" s="84"/>
      <c r="AUD75" s="84"/>
      <c r="AUE75" s="84"/>
      <c r="AUF75" s="84"/>
      <c r="AUG75" s="84"/>
      <c r="AUH75" s="84"/>
      <c r="AUI75" s="84"/>
      <c r="AUJ75" s="84"/>
      <c r="AUK75" s="84"/>
      <c r="AUL75" s="84"/>
      <c r="AUM75" s="84"/>
      <c r="AUN75" s="84"/>
      <c r="AUO75" s="84"/>
      <c r="AUP75" s="84"/>
      <c r="AUQ75" s="84"/>
      <c r="AUR75" s="84"/>
      <c r="AUS75" s="84"/>
      <c r="AUT75" s="84"/>
      <c r="AUU75" s="84"/>
      <c r="AUV75" s="84"/>
      <c r="AUW75" s="84"/>
      <c r="AUX75" s="84"/>
      <c r="AUY75" s="84"/>
      <c r="AUZ75" s="84"/>
      <c r="AVA75" s="84"/>
      <c r="AVB75" s="84"/>
      <c r="AVC75" s="84"/>
      <c r="AVD75" s="84"/>
      <c r="AVE75" s="84"/>
      <c r="AVF75" s="84"/>
      <c r="AVG75" s="84"/>
      <c r="AVH75" s="84"/>
      <c r="AVI75" s="84"/>
      <c r="AVJ75" s="84"/>
      <c r="AVK75" s="84"/>
      <c r="AVL75" s="84"/>
      <c r="AVM75" s="84"/>
      <c r="AVN75" s="84"/>
      <c r="AVO75" s="84"/>
      <c r="AVP75" s="84"/>
      <c r="AVQ75" s="84"/>
      <c r="AVR75" s="84"/>
      <c r="AVS75" s="84"/>
      <c r="AVT75" s="84"/>
      <c r="AVU75" s="84"/>
      <c r="AVV75" s="84"/>
      <c r="AVW75" s="84"/>
      <c r="AVX75" s="84"/>
      <c r="AVY75" s="84"/>
      <c r="AVZ75" s="84"/>
      <c r="AWA75" s="84"/>
      <c r="AWB75" s="84"/>
      <c r="AWC75" s="84"/>
      <c r="AWD75" s="84"/>
      <c r="AWE75" s="84"/>
      <c r="AWF75" s="84"/>
      <c r="AWG75" s="84"/>
      <c r="AWH75" s="84"/>
      <c r="AWI75" s="84"/>
      <c r="AWJ75" s="84"/>
      <c r="AWK75" s="84"/>
      <c r="AWL75" s="84"/>
      <c r="AWM75" s="84"/>
      <c r="AWN75" s="84"/>
      <c r="AWO75" s="84"/>
      <c r="AWP75" s="84"/>
      <c r="AWQ75" s="84"/>
      <c r="AWR75" s="84"/>
      <c r="AWS75" s="84"/>
      <c r="AWT75" s="84"/>
      <c r="AWU75" s="84"/>
      <c r="AWV75" s="84"/>
      <c r="AWW75" s="84"/>
      <c r="AWX75" s="84"/>
      <c r="AWY75" s="84"/>
      <c r="AWZ75" s="84"/>
      <c r="AXA75" s="84"/>
      <c r="AXB75" s="84"/>
      <c r="AXC75" s="84"/>
      <c r="AXD75" s="84"/>
      <c r="AXE75" s="84"/>
      <c r="AXF75" s="84"/>
      <c r="AXG75" s="84"/>
      <c r="AXH75" s="84"/>
      <c r="AXI75" s="84"/>
      <c r="AXJ75" s="84"/>
      <c r="AXK75" s="84"/>
      <c r="AXL75" s="84"/>
      <c r="AXM75" s="84"/>
      <c r="AXN75" s="84"/>
      <c r="AXO75" s="84"/>
      <c r="AXP75" s="84"/>
      <c r="AXQ75" s="84"/>
      <c r="AXR75" s="84"/>
      <c r="AXS75" s="84"/>
      <c r="AXT75" s="84"/>
      <c r="AXU75" s="84"/>
      <c r="AXV75" s="84"/>
      <c r="AXW75" s="84"/>
      <c r="AXX75" s="84"/>
      <c r="AXY75" s="84"/>
      <c r="AXZ75" s="84"/>
      <c r="AYA75" s="84"/>
      <c r="AYB75" s="84"/>
      <c r="AYC75" s="84"/>
      <c r="AYD75" s="84"/>
      <c r="AYE75" s="84"/>
      <c r="AYF75" s="84"/>
      <c r="AYG75" s="84"/>
      <c r="AYH75" s="84"/>
      <c r="AYI75" s="84"/>
      <c r="AYJ75" s="84"/>
      <c r="AYK75" s="84"/>
      <c r="AYL75" s="84"/>
      <c r="AYM75" s="84"/>
      <c r="AYN75" s="84"/>
      <c r="AYO75" s="84"/>
      <c r="AYP75" s="84"/>
      <c r="AYQ75" s="84"/>
      <c r="AYR75" s="84"/>
      <c r="AYS75" s="84"/>
      <c r="AYT75" s="84"/>
      <c r="AYU75" s="84"/>
      <c r="AYV75" s="84"/>
      <c r="AYW75" s="84"/>
      <c r="AYX75" s="84"/>
      <c r="AYY75" s="84"/>
      <c r="AYZ75" s="84"/>
      <c r="AZA75" s="84"/>
      <c r="AZB75" s="84"/>
      <c r="AZC75" s="84"/>
      <c r="AZD75" s="84"/>
      <c r="AZE75" s="84"/>
      <c r="AZF75" s="84"/>
      <c r="AZG75" s="84"/>
      <c r="AZH75" s="84"/>
      <c r="AZI75" s="84"/>
      <c r="AZJ75" s="84"/>
      <c r="AZK75" s="84"/>
      <c r="AZL75" s="84"/>
      <c r="AZM75" s="84"/>
      <c r="AZN75" s="84"/>
      <c r="AZO75" s="84"/>
      <c r="AZP75" s="84"/>
      <c r="AZQ75" s="84"/>
      <c r="AZR75" s="84"/>
      <c r="AZS75" s="84"/>
      <c r="AZT75" s="84"/>
      <c r="AZU75" s="84"/>
      <c r="AZV75" s="84"/>
      <c r="AZW75" s="84"/>
      <c r="AZX75" s="84"/>
      <c r="AZY75" s="84"/>
      <c r="AZZ75" s="84"/>
      <c r="BAA75" s="84"/>
      <c r="BAB75" s="84"/>
      <c r="BAC75" s="84"/>
      <c r="BAD75" s="84"/>
      <c r="BAE75" s="84"/>
      <c r="BAF75" s="84"/>
      <c r="BAG75" s="84"/>
      <c r="BAH75" s="84"/>
      <c r="BAI75" s="84"/>
      <c r="BAJ75" s="84"/>
      <c r="BAK75" s="84"/>
      <c r="BAL75" s="84"/>
      <c r="BAM75" s="84"/>
      <c r="BAN75" s="84"/>
      <c r="BAO75" s="84"/>
      <c r="BAP75" s="84"/>
      <c r="BAQ75" s="84"/>
      <c r="BAR75" s="84"/>
      <c r="BAS75" s="84"/>
      <c r="BAT75" s="84"/>
      <c r="BAU75" s="84"/>
      <c r="BAV75" s="84"/>
      <c r="BAW75" s="84"/>
      <c r="BAX75" s="84"/>
      <c r="BAY75" s="84"/>
      <c r="BAZ75" s="84"/>
      <c r="BBA75" s="84"/>
      <c r="BBB75" s="84"/>
      <c r="BBC75" s="84"/>
      <c r="BBD75" s="84"/>
      <c r="BBE75" s="84"/>
      <c r="BBF75" s="84"/>
      <c r="BBG75" s="84"/>
      <c r="BBH75" s="84"/>
      <c r="BBI75" s="84"/>
      <c r="BBJ75" s="84"/>
      <c r="BBK75" s="84"/>
      <c r="BBL75" s="84"/>
      <c r="BBM75" s="84"/>
      <c r="BBN75" s="84"/>
      <c r="BBO75" s="84"/>
      <c r="BBP75" s="84"/>
      <c r="BBQ75" s="84"/>
      <c r="BBR75" s="84"/>
      <c r="BBS75" s="84"/>
      <c r="BBT75" s="84"/>
      <c r="BBU75" s="84"/>
      <c r="BBV75" s="84"/>
      <c r="BBW75" s="84"/>
      <c r="BBX75" s="84"/>
      <c r="BBY75" s="84"/>
      <c r="BBZ75" s="84"/>
      <c r="BCA75" s="84"/>
      <c r="BCB75" s="84"/>
      <c r="BCC75" s="84"/>
      <c r="BCD75" s="84"/>
      <c r="BCE75" s="84"/>
      <c r="BCF75" s="84"/>
      <c r="BCG75" s="84"/>
      <c r="BCH75" s="84"/>
      <c r="BCI75" s="84"/>
      <c r="BCJ75" s="84"/>
      <c r="BCK75" s="84"/>
      <c r="BCL75" s="84"/>
      <c r="BCM75" s="84"/>
      <c r="BCN75" s="84"/>
      <c r="BCO75" s="84"/>
      <c r="BCP75" s="84"/>
      <c r="BCQ75" s="84"/>
      <c r="BCR75" s="84"/>
      <c r="BCS75" s="84"/>
      <c r="BCT75" s="84"/>
      <c r="BCU75" s="84"/>
      <c r="BCV75" s="84"/>
      <c r="BCW75" s="84"/>
      <c r="BCX75" s="84"/>
      <c r="BCY75" s="84"/>
      <c r="BCZ75" s="84"/>
      <c r="BDA75" s="84"/>
      <c r="BDB75" s="84"/>
      <c r="BDC75" s="84"/>
      <c r="BDD75" s="84"/>
      <c r="BDE75" s="84"/>
      <c r="BDF75" s="84"/>
      <c r="BDG75" s="84"/>
      <c r="BDH75" s="84"/>
      <c r="BDI75" s="84"/>
      <c r="BDJ75" s="84"/>
      <c r="BDK75" s="84"/>
      <c r="BDL75" s="84"/>
      <c r="BDM75" s="84"/>
      <c r="BDN75" s="84"/>
      <c r="BDO75" s="84"/>
      <c r="BDP75" s="84"/>
      <c r="BDQ75" s="84"/>
      <c r="BDR75" s="84"/>
      <c r="BDS75" s="84"/>
      <c r="BDT75" s="84"/>
      <c r="BDU75" s="84"/>
      <c r="BDV75" s="84"/>
      <c r="BDW75" s="84"/>
      <c r="BDX75" s="84"/>
      <c r="BDY75" s="84"/>
      <c r="BDZ75" s="84"/>
      <c r="BEA75" s="84"/>
      <c r="BEB75" s="84"/>
      <c r="BEC75" s="84"/>
      <c r="BED75" s="84"/>
      <c r="BEE75" s="84"/>
      <c r="BEF75" s="84"/>
      <c r="BEG75" s="84"/>
      <c r="BEH75" s="84"/>
      <c r="BEI75" s="84"/>
      <c r="BEJ75" s="84"/>
      <c r="BEK75" s="84"/>
      <c r="BEL75" s="84"/>
      <c r="BEM75" s="84"/>
      <c r="BEN75" s="84"/>
      <c r="BEO75" s="84"/>
      <c r="BEP75" s="84"/>
      <c r="BEQ75" s="84"/>
      <c r="BER75" s="84"/>
      <c r="BES75" s="84"/>
      <c r="BET75" s="84"/>
      <c r="BEU75" s="84"/>
      <c r="BEV75" s="84"/>
      <c r="BEW75" s="84"/>
      <c r="BEX75" s="84"/>
      <c r="BEY75" s="84"/>
      <c r="BEZ75" s="84"/>
      <c r="BFA75" s="84"/>
      <c r="BFB75" s="84"/>
      <c r="BFC75" s="84"/>
      <c r="BFD75" s="84"/>
      <c r="BFE75" s="84"/>
      <c r="BFF75" s="84"/>
      <c r="BFG75" s="84"/>
      <c r="BFH75" s="84"/>
      <c r="BFI75" s="84"/>
      <c r="BFJ75" s="84"/>
      <c r="BFK75" s="84"/>
      <c r="BFL75" s="84"/>
      <c r="BFM75" s="84"/>
      <c r="BFN75" s="84"/>
      <c r="BFO75" s="84"/>
      <c r="BFP75" s="84"/>
      <c r="BFQ75" s="84"/>
      <c r="BFR75" s="84"/>
      <c r="BFS75" s="84"/>
      <c r="BFT75" s="84"/>
      <c r="BFU75" s="84"/>
      <c r="BFV75" s="84"/>
      <c r="BFW75" s="84"/>
      <c r="BFX75" s="84"/>
      <c r="BFY75" s="84"/>
      <c r="BFZ75" s="84"/>
      <c r="BGA75" s="84"/>
      <c r="BGB75" s="84"/>
      <c r="BGC75" s="84"/>
      <c r="BGD75" s="84"/>
      <c r="BGE75" s="84"/>
      <c r="BGF75" s="84"/>
      <c r="BGG75" s="84"/>
      <c r="BGH75" s="84"/>
      <c r="BGI75" s="84"/>
      <c r="BGJ75" s="84"/>
      <c r="BGK75" s="84"/>
      <c r="BGL75" s="84"/>
      <c r="BGM75" s="84"/>
      <c r="BGN75" s="84"/>
      <c r="BGO75" s="84"/>
      <c r="BGP75" s="84"/>
      <c r="BGQ75" s="84"/>
      <c r="BGR75" s="84"/>
      <c r="BGS75" s="84"/>
      <c r="BGT75" s="84"/>
      <c r="BGU75" s="84"/>
      <c r="BGV75" s="84"/>
      <c r="BGW75" s="84"/>
      <c r="BGX75" s="84"/>
      <c r="BGY75" s="84"/>
      <c r="BGZ75" s="84"/>
      <c r="BHA75" s="84"/>
      <c r="BHB75" s="84"/>
      <c r="BHC75" s="84"/>
      <c r="BHD75" s="84"/>
      <c r="BHE75" s="84"/>
      <c r="BHF75" s="84"/>
      <c r="BHG75" s="84"/>
      <c r="BHH75" s="84"/>
      <c r="BHI75" s="84"/>
      <c r="BHJ75" s="84"/>
      <c r="BHK75" s="84"/>
      <c r="BHL75" s="84"/>
      <c r="BHM75" s="84"/>
      <c r="BHN75" s="84"/>
      <c r="BHO75" s="84"/>
      <c r="BHP75" s="84"/>
      <c r="BHQ75" s="84"/>
      <c r="BHR75" s="84"/>
      <c r="BHS75" s="84"/>
      <c r="BHT75" s="84"/>
      <c r="BHU75" s="84"/>
      <c r="BHV75" s="84"/>
      <c r="BHW75" s="84"/>
      <c r="BHX75" s="84"/>
      <c r="BHY75" s="84"/>
      <c r="BHZ75" s="84"/>
      <c r="BIA75" s="84"/>
      <c r="BIB75" s="84"/>
      <c r="BIC75" s="84"/>
      <c r="BID75" s="84"/>
      <c r="BIE75" s="84"/>
      <c r="BIF75" s="84"/>
      <c r="BIG75" s="84"/>
      <c r="BIH75" s="84"/>
      <c r="BII75" s="84"/>
      <c r="BIJ75" s="84"/>
      <c r="BIK75" s="84"/>
      <c r="BIL75" s="84"/>
      <c r="BIM75" s="84"/>
      <c r="BIN75" s="84"/>
      <c r="BIO75" s="84"/>
      <c r="BIP75" s="84"/>
      <c r="BIQ75" s="84"/>
      <c r="BIR75" s="84"/>
      <c r="BIS75" s="84"/>
      <c r="BIT75" s="123"/>
      <c r="BIU75" s="123"/>
      <c r="BIV75" s="123"/>
      <c r="BIW75" s="123"/>
      <c r="BIX75" s="123"/>
      <c r="BIY75" s="123"/>
      <c r="BIZ75" s="123"/>
      <c r="BJA75" s="123"/>
      <c r="BJB75" s="123"/>
      <c r="BJC75" s="123"/>
      <c r="BJD75" s="123"/>
      <c r="BJE75" s="123"/>
      <c r="BJF75" s="123"/>
      <c r="BJG75" s="123"/>
      <c r="BJH75" s="123"/>
      <c r="BJI75" s="123"/>
      <c r="BJJ75" s="123"/>
      <c r="BJK75" s="123"/>
      <c r="BJL75" s="123"/>
      <c r="BJM75" s="123"/>
      <c r="BJN75" s="123"/>
      <c r="BJO75" s="123"/>
      <c r="BJP75" s="123"/>
      <c r="BJQ75" s="123"/>
      <c r="BJR75" s="123"/>
      <c r="BJS75" s="123"/>
      <c r="BJT75" s="123"/>
      <c r="BJU75" s="123"/>
      <c r="BJV75" s="123"/>
      <c r="BJW75" s="123"/>
      <c r="BJX75" s="123"/>
      <c r="BJY75" s="123"/>
      <c r="BJZ75" s="123"/>
      <c r="BKA75" s="123"/>
      <c r="BKB75" s="123"/>
      <c r="BKC75" s="123"/>
      <c r="BKD75" s="123"/>
      <c r="BKE75" s="123"/>
      <c r="BKF75" s="123"/>
      <c r="BKG75" s="123"/>
      <c r="BKH75" s="123"/>
      <c r="BKI75" s="123"/>
      <c r="BKJ75" s="123"/>
      <c r="BKK75" s="123"/>
      <c r="BKL75" s="123"/>
      <c r="BKM75" s="123"/>
      <c r="BKN75" s="123"/>
      <c r="BKO75" s="123"/>
      <c r="BKP75" s="123"/>
      <c r="BKQ75" s="123"/>
      <c r="BKR75" s="123"/>
      <c r="BKS75" s="123"/>
      <c r="BKT75" s="123"/>
      <c r="BKU75" s="123"/>
      <c r="BKV75" s="123"/>
      <c r="BKW75" s="123"/>
      <c r="BKX75" s="123"/>
      <c r="BKY75" s="123"/>
      <c r="BKZ75" s="123"/>
      <c r="BLA75" s="123"/>
      <c r="BLB75" s="123"/>
      <c r="BLC75" s="123"/>
      <c r="BLD75" s="123"/>
      <c r="BLE75" s="123"/>
      <c r="BLF75" s="123"/>
      <c r="BLG75" s="123"/>
      <c r="BLH75" s="123"/>
      <c r="BLI75" s="123"/>
      <c r="BLJ75" s="123"/>
      <c r="BLK75" s="123"/>
      <c r="BLL75" s="123"/>
      <c r="BLM75" s="123"/>
      <c r="BLN75" s="123"/>
      <c r="BLO75" s="123"/>
      <c r="BLP75" s="123"/>
      <c r="BLQ75" s="123"/>
      <c r="BLR75" s="123"/>
      <c r="BLS75" s="123"/>
      <c r="BLT75" s="123"/>
      <c r="BLU75" s="123"/>
      <c r="BLV75" s="123"/>
      <c r="BLW75" s="123"/>
      <c r="BLX75" s="123"/>
      <c r="BLY75" s="123"/>
      <c r="BLZ75" s="123"/>
      <c r="BMA75" s="123"/>
      <c r="BMB75" s="123"/>
      <c r="BMC75" s="123"/>
      <c r="BMD75" s="123"/>
      <c r="BME75" s="123"/>
      <c r="BMF75" s="123"/>
      <c r="BMG75" s="123"/>
      <c r="BMH75" s="123"/>
      <c r="BMI75" s="123"/>
      <c r="BMJ75" s="123"/>
      <c r="BMK75" s="123"/>
      <c r="BML75" s="123"/>
      <c r="BMM75" s="123"/>
      <c r="BMN75" s="123"/>
      <c r="BMO75" s="123"/>
      <c r="BMP75" s="123"/>
      <c r="BMQ75" s="123"/>
      <c r="BMR75" s="123"/>
      <c r="BMS75" s="123"/>
      <c r="BMT75" s="123"/>
      <c r="BMU75" s="123"/>
      <c r="BMV75" s="123"/>
      <c r="BMW75" s="123"/>
      <c r="BMX75" s="123"/>
      <c r="BMY75" s="123"/>
      <c r="BMZ75" s="123"/>
      <c r="BNA75" s="123"/>
      <c r="BNB75" s="123"/>
      <c r="BNC75" s="123"/>
      <c r="BND75" s="123"/>
      <c r="BNE75" s="123"/>
      <c r="BNF75" s="123"/>
      <c r="BNG75" s="123"/>
      <c r="BNH75" s="123"/>
      <c r="BNI75" s="123"/>
      <c r="BNJ75" s="123"/>
      <c r="BNK75" s="123"/>
      <c r="BNL75" s="123"/>
      <c r="BNM75" s="123"/>
      <c r="BNN75" s="123"/>
      <c r="BNO75" s="123"/>
      <c r="BNP75" s="123"/>
      <c r="BNQ75" s="123"/>
      <c r="BNR75" s="123"/>
      <c r="BNS75" s="123"/>
      <c r="BNT75" s="123"/>
      <c r="BNU75" s="123"/>
      <c r="BNV75" s="123"/>
      <c r="BNW75" s="123"/>
      <c r="BNX75" s="123"/>
      <c r="BNY75" s="123"/>
      <c r="BNZ75" s="123"/>
      <c r="BOA75" s="123"/>
      <c r="BOB75" s="123"/>
      <c r="BOC75" s="123"/>
      <c r="BOD75" s="123"/>
      <c r="BOE75" s="123"/>
      <c r="BOF75" s="123"/>
      <c r="BOG75" s="123"/>
      <c r="BOH75" s="123"/>
      <c r="BOI75" s="123"/>
      <c r="BOJ75" s="123"/>
      <c r="BOK75" s="123"/>
      <c r="BOL75" s="123"/>
      <c r="BOM75" s="123"/>
      <c r="BON75" s="123"/>
      <c r="BOO75" s="123"/>
      <c r="BOP75" s="123"/>
      <c r="BOQ75" s="123"/>
      <c r="BOR75" s="123"/>
      <c r="BOS75" s="123"/>
      <c r="BOT75" s="123"/>
      <c r="BOU75" s="123"/>
      <c r="BOV75" s="123"/>
      <c r="BOW75" s="123"/>
      <c r="BOX75" s="123"/>
      <c r="BOY75" s="123"/>
      <c r="BOZ75" s="123"/>
      <c r="BPA75" s="123"/>
      <c r="BPB75" s="123"/>
      <c r="BPC75" s="123"/>
      <c r="BPD75" s="123"/>
      <c r="BPE75" s="123"/>
      <c r="BPF75" s="123"/>
      <c r="BPG75" s="123"/>
      <c r="BPH75" s="123"/>
      <c r="BPI75" s="123"/>
      <c r="BPJ75" s="123"/>
      <c r="BPK75" s="123"/>
      <c r="BPL75" s="123"/>
      <c r="BPM75" s="123"/>
      <c r="BPN75" s="123"/>
      <c r="BPO75" s="123"/>
      <c r="BPP75" s="123"/>
      <c r="BPQ75" s="123"/>
      <c r="BPR75" s="123"/>
      <c r="BPS75" s="123"/>
      <c r="BPT75" s="123"/>
      <c r="BPU75" s="123"/>
      <c r="BPV75" s="123"/>
      <c r="BPW75" s="123"/>
      <c r="BPX75" s="123"/>
      <c r="BPY75" s="123"/>
      <c r="BPZ75" s="123"/>
      <c r="BQA75" s="123"/>
      <c r="BQB75" s="123"/>
      <c r="BQC75" s="123"/>
      <c r="BQD75" s="123"/>
      <c r="BQE75" s="123"/>
      <c r="BQF75" s="123"/>
      <c r="BQG75" s="123"/>
      <c r="BQH75" s="123"/>
      <c r="BQI75" s="123"/>
      <c r="BQJ75" s="123"/>
      <c r="BQK75" s="123"/>
      <c r="BQL75" s="123"/>
      <c r="BQM75" s="123"/>
      <c r="BQN75" s="123"/>
      <c r="BQO75" s="123"/>
      <c r="BQP75" s="123"/>
      <c r="BQQ75" s="123"/>
      <c r="BQR75" s="123"/>
      <c r="BQS75" s="123"/>
      <c r="BQT75" s="123"/>
      <c r="BQU75" s="123"/>
      <c r="BQV75" s="123"/>
      <c r="BQW75" s="123"/>
      <c r="BQX75" s="123"/>
      <c r="BQY75" s="123"/>
      <c r="BQZ75" s="123"/>
      <c r="BRA75" s="123"/>
      <c r="BRB75" s="123"/>
      <c r="BRC75" s="123"/>
      <c r="BRD75" s="123"/>
      <c r="BRE75" s="123"/>
      <c r="BRF75" s="123"/>
      <c r="BRG75" s="123"/>
      <c r="BRH75" s="123"/>
      <c r="BRI75" s="123"/>
      <c r="BRJ75" s="123"/>
      <c r="BRK75" s="123"/>
      <c r="BRL75" s="123"/>
      <c r="BRM75" s="123"/>
      <c r="BRN75" s="123"/>
      <c r="BRO75" s="123"/>
      <c r="BRP75" s="123"/>
      <c r="BRQ75" s="123"/>
      <c r="BRR75" s="123"/>
      <c r="BRS75" s="123"/>
      <c r="BRT75" s="123"/>
      <c r="BRU75" s="123"/>
      <c r="BRV75" s="123"/>
      <c r="BRW75" s="123"/>
      <c r="BRX75" s="123"/>
      <c r="BRY75" s="123"/>
      <c r="BRZ75" s="123"/>
      <c r="BSA75" s="123"/>
      <c r="BSB75" s="123"/>
      <c r="BSC75" s="123"/>
      <c r="BSD75" s="123"/>
      <c r="BSE75" s="123"/>
      <c r="BSF75" s="123"/>
      <c r="BSG75" s="123"/>
      <c r="BSH75" s="123"/>
      <c r="BSI75" s="123"/>
      <c r="BSJ75" s="123"/>
      <c r="BSK75" s="123"/>
      <c r="BSL75" s="123"/>
      <c r="BSM75" s="123"/>
      <c r="BSN75" s="123"/>
      <c r="BSO75" s="123"/>
      <c r="BSP75" s="123"/>
      <c r="BSQ75" s="123"/>
      <c r="BSR75" s="123"/>
      <c r="BSS75" s="123"/>
      <c r="BST75" s="123"/>
      <c r="BSU75" s="123"/>
      <c r="BSV75" s="123"/>
      <c r="BSW75" s="123"/>
      <c r="BSX75" s="123"/>
      <c r="BSY75" s="123"/>
      <c r="BSZ75" s="123"/>
      <c r="BTA75" s="123"/>
      <c r="BTB75" s="123"/>
      <c r="BTC75" s="123"/>
      <c r="BTD75" s="123"/>
      <c r="BTE75" s="123"/>
      <c r="BTF75" s="123"/>
      <c r="BTG75" s="123"/>
      <c r="BTH75" s="123"/>
      <c r="BTI75" s="123"/>
      <c r="BTJ75" s="123"/>
      <c r="BTK75" s="123"/>
      <c r="BTL75" s="123"/>
      <c r="BTM75" s="123"/>
      <c r="BTN75" s="123"/>
      <c r="BTO75" s="123"/>
      <c r="BTP75" s="123"/>
      <c r="BTQ75" s="123"/>
      <c r="BTR75" s="123"/>
      <c r="BTS75" s="123"/>
      <c r="BTT75" s="123"/>
      <c r="BTU75" s="123"/>
      <c r="BTV75" s="123"/>
      <c r="BTW75" s="123"/>
      <c r="BTX75" s="123"/>
      <c r="BTY75" s="123"/>
      <c r="BTZ75" s="123"/>
      <c r="BUA75" s="123"/>
      <c r="BUB75" s="123"/>
      <c r="BUC75" s="123"/>
      <c r="BUD75" s="123"/>
      <c r="BUE75" s="123"/>
      <c r="BUF75" s="123"/>
      <c r="BUG75" s="123"/>
      <c r="BUH75" s="123"/>
      <c r="BUI75" s="123"/>
      <c r="BUJ75" s="123"/>
      <c r="BUK75" s="123"/>
      <c r="BUL75" s="123"/>
      <c r="BUM75" s="123"/>
      <c r="BUN75" s="123"/>
      <c r="BUO75" s="123"/>
      <c r="BUP75" s="123"/>
      <c r="BUQ75" s="123"/>
      <c r="BUR75" s="123"/>
      <c r="BUS75" s="123"/>
      <c r="BUT75" s="123"/>
      <c r="BUU75" s="123"/>
      <c r="BUV75" s="123"/>
      <c r="BUW75" s="123"/>
      <c r="BUX75" s="123"/>
      <c r="BUY75" s="123"/>
      <c r="BUZ75" s="123"/>
      <c r="BVA75" s="123"/>
      <c r="BVB75" s="123"/>
      <c r="BVC75" s="123"/>
      <c r="BVD75" s="123"/>
      <c r="BVE75" s="123"/>
      <c r="BVF75" s="123"/>
      <c r="BVG75" s="123"/>
      <c r="BVH75" s="123"/>
      <c r="BVI75" s="123"/>
      <c r="BVJ75" s="123"/>
      <c r="BVK75" s="123"/>
      <c r="BVL75" s="123"/>
      <c r="BVM75" s="123"/>
      <c r="BVN75" s="123"/>
      <c r="BVO75" s="123"/>
      <c r="BVP75" s="123"/>
      <c r="BVQ75" s="123"/>
      <c r="BVR75" s="123"/>
      <c r="BVS75" s="123"/>
      <c r="BVT75" s="123"/>
      <c r="BVU75" s="123"/>
      <c r="BVV75" s="123"/>
      <c r="BVW75" s="123"/>
      <c r="BVX75" s="123"/>
      <c r="BVY75" s="123"/>
      <c r="BVZ75" s="123"/>
      <c r="BWA75" s="123"/>
      <c r="BWB75" s="123"/>
      <c r="BWC75" s="123"/>
      <c r="BWD75" s="123"/>
      <c r="BWE75" s="123"/>
      <c r="BWF75" s="123"/>
      <c r="BWG75" s="123"/>
      <c r="BWH75" s="123"/>
      <c r="BWI75" s="123"/>
      <c r="BWJ75" s="123"/>
      <c r="BWK75" s="123"/>
      <c r="BWL75" s="123"/>
      <c r="BWM75" s="123"/>
      <c r="BWN75" s="123"/>
      <c r="BWO75" s="123"/>
      <c r="BWP75" s="123"/>
      <c r="BWQ75" s="123"/>
      <c r="BWR75" s="123"/>
      <c r="BWS75" s="123"/>
      <c r="BWT75" s="123"/>
      <c r="BWU75" s="123"/>
      <c r="BWV75" s="123"/>
      <c r="BWW75" s="123"/>
      <c r="BWX75" s="123"/>
      <c r="BWY75" s="123"/>
      <c r="BWZ75" s="123"/>
      <c r="BXA75" s="123"/>
      <c r="BXB75" s="123"/>
      <c r="BXC75" s="123"/>
      <c r="BXD75" s="123"/>
      <c r="BXE75" s="123"/>
      <c r="BXF75" s="123"/>
      <c r="BXG75" s="123"/>
      <c r="BXH75" s="123"/>
      <c r="BXI75" s="123"/>
      <c r="BXJ75" s="123"/>
      <c r="BXK75" s="123"/>
      <c r="BXL75" s="123"/>
      <c r="BXM75" s="123"/>
      <c r="BXN75" s="123"/>
      <c r="BXO75" s="123"/>
      <c r="BXP75" s="123"/>
      <c r="BXQ75" s="123"/>
      <c r="BXR75" s="123"/>
      <c r="BXS75" s="123"/>
      <c r="BXT75" s="123"/>
      <c r="BXU75" s="123"/>
      <c r="BXV75" s="123"/>
      <c r="BXW75" s="123"/>
      <c r="BXX75" s="123"/>
      <c r="BXY75" s="123"/>
      <c r="BXZ75" s="123"/>
      <c r="BYA75" s="123"/>
      <c r="BYB75" s="123"/>
      <c r="BYC75" s="123"/>
      <c r="BYD75" s="123"/>
      <c r="BYE75" s="123"/>
      <c r="BYF75" s="123"/>
      <c r="BYG75" s="123"/>
      <c r="BYH75" s="123"/>
      <c r="BYI75" s="123"/>
      <c r="BYJ75" s="123"/>
      <c r="BYK75" s="123"/>
      <c r="BYL75" s="123"/>
      <c r="BYM75" s="123"/>
      <c r="BYN75" s="123"/>
      <c r="BYO75" s="123"/>
      <c r="BYP75" s="123"/>
      <c r="BYQ75" s="123"/>
      <c r="BYR75" s="123"/>
      <c r="BYS75" s="123"/>
      <c r="BYT75" s="123"/>
      <c r="BYU75" s="123"/>
      <c r="BYV75" s="123"/>
      <c r="BYW75" s="123"/>
      <c r="BYX75" s="123"/>
      <c r="BYY75" s="123"/>
      <c r="BYZ75" s="123"/>
      <c r="BZA75" s="123"/>
      <c r="BZB75" s="123"/>
      <c r="BZC75" s="123"/>
      <c r="BZD75" s="123"/>
      <c r="BZE75" s="123"/>
      <c r="BZF75" s="123"/>
      <c r="BZG75" s="123"/>
      <c r="BZH75" s="123"/>
      <c r="BZI75" s="123"/>
      <c r="BZJ75" s="123"/>
      <c r="BZK75" s="123"/>
      <c r="BZL75" s="123"/>
      <c r="BZM75" s="123"/>
      <c r="BZN75" s="123"/>
      <c r="BZO75" s="123"/>
      <c r="BZP75" s="123"/>
      <c r="BZQ75" s="123"/>
      <c r="BZR75" s="123"/>
      <c r="BZS75" s="123"/>
      <c r="BZT75" s="123"/>
      <c r="BZU75" s="123"/>
      <c r="BZV75" s="123"/>
      <c r="BZW75" s="123"/>
      <c r="BZX75" s="123"/>
      <c r="BZY75" s="123"/>
      <c r="BZZ75" s="123"/>
      <c r="CAA75" s="123"/>
      <c r="CAB75" s="123"/>
      <c r="CAC75" s="123"/>
      <c r="CAD75" s="123"/>
      <c r="CAE75" s="123"/>
      <c r="CAF75" s="123"/>
      <c r="CAG75" s="123"/>
      <c r="CAH75" s="123"/>
      <c r="CAI75" s="123"/>
      <c r="CAJ75" s="123"/>
      <c r="CAK75" s="123"/>
      <c r="CAL75" s="123"/>
      <c r="CAM75" s="123"/>
      <c r="CAN75" s="123"/>
      <c r="CAO75" s="123"/>
      <c r="CAP75" s="123"/>
      <c r="CAQ75" s="123"/>
      <c r="CAR75" s="123"/>
      <c r="CAS75" s="123"/>
      <c r="CAT75" s="123"/>
      <c r="CAU75" s="123"/>
      <c r="CAV75" s="123"/>
      <c r="CAW75" s="123"/>
      <c r="CAX75" s="123"/>
      <c r="CAY75" s="123"/>
      <c r="CAZ75" s="123"/>
      <c r="CBA75" s="123"/>
      <c r="CBB75" s="123"/>
      <c r="CBC75" s="123"/>
      <c r="CBD75" s="123"/>
      <c r="CBE75" s="123"/>
      <c r="CBF75" s="123"/>
      <c r="CBG75" s="123"/>
      <c r="CBH75" s="123"/>
      <c r="CBI75" s="123"/>
      <c r="CBJ75" s="123"/>
      <c r="CBK75" s="123"/>
      <c r="CBL75" s="123"/>
      <c r="CBM75" s="123"/>
      <c r="CBN75" s="123"/>
      <c r="CBO75" s="123"/>
      <c r="CBP75" s="123"/>
      <c r="CBQ75" s="123"/>
      <c r="CBR75" s="123"/>
      <c r="CBS75" s="123"/>
      <c r="CBT75" s="123"/>
      <c r="CBU75" s="123"/>
      <c r="CBV75" s="123"/>
      <c r="CBW75" s="123"/>
      <c r="CBX75" s="123"/>
      <c r="CBY75" s="123"/>
      <c r="CBZ75" s="123"/>
      <c r="CCA75" s="123"/>
      <c r="CCB75" s="123"/>
      <c r="CCC75" s="123"/>
      <c r="CCD75" s="123"/>
      <c r="CCE75" s="123"/>
      <c r="CCF75" s="123"/>
      <c r="CCG75" s="123"/>
      <c r="CCH75" s="123"/>
      <c r="CCI75" s="123"/>
      <c r="CCJ75" s="123"/>
      <c r="CCK75" s="123"/>
      <c r="CCL75" s="123"/>
      <c r="CCM75" s="123"/>
      <c r="CCN75" s="123"/>
      <c r="CCO75" s="123"/>
      <c r="CCP75" s="123"/>
      <c r="CCQ75" s="123"/>
      <c r="CCR75" s="123"/>
      <c r="CCS75" s="123"/>
      <c r="CCT75" s="123"/>
      <c r="CCU75" s="123"/>
      <c r="CCV75" s="123"/>
      <c r="CCW75" s="123"/>
      <c r="CCX75" s="123"/>
      <c r="CCY75" s="123"/>
      <c r="CCZ75" s="123"/>
      <c r="CDA75" s="123"/>
      <c r="CDB75" s="123"/>
      <c r="CDC75" s="123"/>
      <c r="CDD75" s="123"/>
      <c r="CDE75" s="123"/>
      <c r="CDF75" s="123"/>
      <c r="CDG75" s="123"/>
      <c r="CDH75" s="123"/>
      <c r="CDI75" s="123"/>
      <c r="CDJ75" s="123"/>
      <c r="CDK75" s="123"/>
      <c r="CDL75" s="123"/>
      <c r="CDM75" s="123"/>
      <c r="CDN75" s="123"/>
      <c r="CDO75" s="123"/>
      <c r="CDP75" s="123"/>
      <c r="CDQ75" s="123"/>
      <c r="CDR75" s="123"/>
      <c r="CDS75" s="123"/>
      <c r="CDT75" s="123"/>
      <c r="CDU75" s="123"/>
      <c r="CDV75" s="123"/>
      <c r="CDW75" s="123"/>
      <c r="CDX75" s="123"/>
      <c r="CDY75" s="123"/>
      <c r="CDZ75" s="123"/>
      <c r="CEA75" s="123"/>
      <c r="CEB75" s="123"/>
      <c r="CEC75" s="123"/>
      <c r="CED75" s="123"/>
      <c r="CEE75" s="123"/>
      <c r="CEF75" s="123"/>
      <c r="CEG75" s="123"/>
      <c r="CEH75" s="123"/>
      <c r="CEI75" s="123"/>
      <c r="CEJ75" s="123"/>
      <c r="CEK75" s="123"/>
      <c r="CEL75" s="123"/>
      <c r="CEM75" s="123"/>
      <c r="CEN75" s="123"/>
      <c r="CEO75" s="123"/>
      <c r="CEP75" s="123"/>
      <c r="CEQ75" s="123"/>
      <c r="CER75" s="123"/>
      <c r="CES75" s="123"/>
      <c r="CET75" s="123"/>
      <c r="CEU75" s="123"/>
      <c r="CEV75" s="123"/>
      <c r="CEW75" s="123"/>
      <c r="CEX75" s="123"/>
      <c r="CEY75" s="123"/>
      <c r="CEZ75" s="123"/>
      <c r="CFA75" s="123"/>
      <c r="CFB75" s="123"/>
      <c r="CFC75" s="123"/>
      <c r="CFD75" s="123"/>
      <c r="CFE75" s="123"/>
      <c r="CFF75" s="123"/>
      <c r="CFG75" s="123"/>
      <c r="CFH75" s="123"/>
      <c r="CFI75" s="123"/>
      <c r="CFJ75" s="123"/>
      <c r="CFK75" s="123"/>
      <c r="CFL75" s="123"/>
      <c r="CFM75" s="123"/>
      <c r="CFN75" s="123"/>
      <c r="CFO75" s="123"/>
      <c r="CFP75" s="123"/>
      <c r="CFQ75" s="123"/>
      <c r="CFR75" s="123"/>
      <c r="CFS75" s="123"/>
      <c r="CFT75" s="123"/>
      <c r="CFU75" s="123"/>
      <c r="CFV75" s="123"/>
      <c r="CFW75" s="123"/>
      <c r="CFX75" s="123"/>
      <c r="CFY75" s="123"/>
      <c r="CFZ75" s="123"/>
      <c r="CGA75" s="123"/>
      <c r="CGB75" s="123"/>
      <c r="CGC75" s="123"/>
      <c r="CGD75" s="123"/>
      <c r="CGE75" s="123"/>
      <c r="CGF75" s="123"/>
      <c r="CGG75" s="123"/>
      <c r="CGH75" s="123"/>
      <c r="CGI75" s="123"/>
      <c r="CGJ75" s="123"/>
      <c r="CGK75" s="123"/>
      <c r="CGL75" s="123"/>
      <c r="CGM75" s="123"/>
      <c r="CGN75" s="123"/>
      <c r="CGO75" s="123"/>
      <c r="CGP75" s="123"/>
      <c r="CGQ75" s="123"/>
      <c r="CGR75" s="123"/>
      <c r="CGS75" s="123"/>
      <c r="CGT75" s="123"/>
      <c r="CGU75" s="123"/>
      <c r="CGV75" s="123"/>
      <c r="CGW75" s="123"/>
      <c r="CGX75" s="123"/>
      <c r="CGY75" s="123"/>
      <c r="CGZ75" s="123"/>
      <c r="CHA75" s="123"/>
      <c r="CHB75" s="123"/>
      <c r="CHC75" s="123"/>
      <c r="CHD75" s="123"/>
      <c r="CHE75" s="123"/>
      <c r="CHF75" s="123"/>
      <c r="CHG75" s="123"/>
      <c r="CHH75" s="123"/>
      <c r="CHI75" s="123"/>
      <c r="CHJ75" s="123"/>
      <c r="CHK75" s="123"/>
      <c r="CHL75" s="123"/>
      <c r="CHM75" s="123"/>
      <c r="CHN75" s="123"/>
      <c r="CHO75" s="123"/>
      <c r="CHP75" s="123"/>
      <c r="CHQ75" s="123"/>
      <c r="CHR75" s="123"/>
      <c r="CHS75" s="123"/>
      <c r="CHT75" s="123"/>
      <c r="CHU75" s="123"/>
      <c r="CHV75" s="123"/>
      <c r="CHW75" s="123"/>
      <c r="CHX75" s="123"/>
      <c r="CHY75" s="123"/>
      <c r="CHZ75" s="123"/>
      <c r="CIA75" s="123"/>
      <c r="CIB75" s="123"/>
      <c r="CIC75" s="123"/>
      <c r="CID75" s="123"/>
      <c r="CIE75" s="123"/>
      <c r="CIF75" s="123"/>
      <c r="CIG75" s="123"/>
      <c r="CIH75" s="123"/>
      <c r="CII75" s="123"/>
      <c r="CIJ75" s="123"/>
      <c r="CIK75" s="123"/>
      <c r="CIL75" s="123"/>
      <c r="CIM75" s="123"/>
      <c r="CIN75" s="123"/>
      <c r="CIO75" s="123"/>
      <c r="CIP75" s="123"/>
      <c r="CIQ75" s="123"/>
      <c r="CIR75" s="123"/>
      <c r="CIS75" s="123"/>
      <c r="CIT75" s="123"/>
      <c r="CIU75" s="123"/>
      <c r="CIV75" s="123"/>
      <c r="CIW75" s="123"/>
      <c r="CIX75" s="123"/>
      <c r="CIY75" s="123"/>
      <c r="CIZ75" s="123"/>
      <c r="CJA75" s="123"/>
      <c r="CJB75" s="123"/>
      <c r="CJC75" s="123"/>
      <c r="CJD75" s="123"/>
      <c r="CJE75" s="123"/>
      <c r="CJF75" s="123"/>
      <c r="CJG75" s="123"/>
      <c r="CJH75" s="123"/>
      <c r="CJI75" s="123"/>
      <c r="CJJ75" s="123"/>
      <c r="CJK75" s="123"/>
      <c r="CJL75" s="123"/>
      <c r="CJM75" s="123"/>
      <c r="CJN75" s="123"/>
      <c r="CJO75" s="123"/>
      <c r="CJP75" s="123"/>
      <c r="CJQ75" s="123"/>
      <c r="CJR75" s="123"/>
      <c r="CJS75" s="123"/>
      <c r="CJT75" s="123"/>
      <c r="CJU75" s="123"/>
      <c r="CJV75" s="123"/>
      <c r="CJW75" s="123"/>
      <c r="CJX75" s="123"/>
      <c r="CJY75" s="123"/>
      <c r="CJZ75" s="123"/>
      <c r="CKA75" s="123"/>
      <c r="CKB75" s="123"/>
      <c r="CKC75" s="123"/>
      <c r="CKD75" s="123"/>
      <c r="CKE75" s="123"/>
      <c r="CKF75" s="123"/>
      <c r="CKG75" s="123"/>
      <c r="CKH75" s="123"/>
      <c r="CKI75" s="123"/>
      <c r="CKJ75" s="123"/>
      <c r="CKK75" s="123"/>
      <c r="CKL75" s="123"/>
      <c r="CKM75" s="123"/>
      <c r="CKN75" s="123"/>
      <c r="CKO75" s="123"/>
      <c r="CKP75" s="123"/>
      <c r="CKQ75" s="123"/>
      <c r="CKR75" s="123"/>
      <c r="CKS75" s="123"/>
      <c r="CKT75" s="123"/>
      <c r="CKU75" s="123"/>
      <c r="CKV75" s="123"/>
      <c r="CKW75" s="123"/>
      <c r="CKX75" s="123"/>
      <c r="CKY75" s="123"/>
      <c r="CKZ75" s="123"/>
      <c r="CLA75" s="123"/>
      <c r="CLB75" s="123"/>
      <c r="CLC75" s="123"/>
      <c r="CLD75" s="123"/>
      <c r="CLE75" s="123"/>
      <c r="CLF75" s="123"/>
      <c r="CLG75" s="123"/>
      <c r="CLH75" s="123"/>
      <c r="CLI75" s="123"/>
      <c r="CLJ75" s="123"/>
      <c r="CLK75" s="123"/>
      <c r="CLL75" s="123"/>
      <c r="CLM75" s="123"/>
      <c r="CLN75" s="123"/>
      <c r="CLO75" s="123"/>
      <c r="CLP75" s="123"/>
      <c r="CLQ75" s="123"/>
      <c r="CLR75" s="123"/>
      <c r="CLS75" s="123"/>
      <c r="CLT75" s="123"/>
      <c r="CLU75" s="123"/>
      <c r="CLV75" s="123"/>
      <c r="CLW75" s="123"/>
      <c r="CLX75" s="123"/>
      <c r="CLY75" s="123"/>
      <c r="CLZ75" s="123"/>
      <c r="CMA75" s="123"/>
      <c r="CMB75" s="123"/>
      <c r="CMC75" s="123"/>
      <c r="CMD75" s="123"/>
      <c r="CME75" s="123"/>
      <c r="CMF75" s="123"/>
      <c r="CMG75" s="123"/>
      <c r="CMH75" s="123"/>
      <c r="CMI75" s="123"/>
      <c r="CMJ75" s="123"/>
      <c r="CMK75" s="123"/>
      <c r="CML75" s="123"/>
      <c r="CMM75" s="123"/>
      <c r="CMN75" s="123"/>
      <c r="CMO75" s="123"/>
      <c r="CMP75" s="123"/>
      <c r="CMQ75" s="123"/>
      <c r="CMR75" s="123"/>
      <c r="CMS75" s="123"/>
      <c r="CMT75" s="123"/>
      <c r="CMU75" s="123"/>
      <c r="CMV75" s="123"/>
      <c r="CMW75" s="123"/>
      <c r="CMX75" s="123"/>
      <c r="CMY75" s="123"/>
      <c r="CMZ75" s="123"/>
      <c r="CNA75" s="123"/>
      <c r="CNB75" s="123"/>
      <c r="CNC75" s="123"/>
      <c r="CND75" s="123"/>
      <c r="CNE75" s="123"/>
      <c r="CNF75" s="123"/>
      <c r="CNG75" s="123"/>
      <c r="CNH75" s="123"/>
      <c r="CNI75" s="123"/>
      <c r="CNJ75" s="123"/>
      <c r="CNK75" s="123"/>
      <c r="CNL75" s="123"/>
      <c r="CNM75" s="123"/>
      <c r="CNN75" s="123"/>
      <c r="CNO75" s="123"/>
      <c r="CNP75" s="123"/>
      <c r="CNQ75" s="123"/>
      <c r="CNR75" s="123"/>
      <c r="CNS75" s="123"/>
      <c r="CNT75" s="123"/>
      <c r="CNU75" s="123"/>
      <c r="CNV75" s="123"/>
      <c r="CNW75" s="123"/>
      <c r="CNX75" s="123"/>
      <c r="CNY75" s="123"/>
      <c r="CNZ75" s="123"/>
      <c r="COA75" s="123"/>
      <c r="COB75" s="123"/>
      <c r="COC75" s="123"/>
      <c r="COD75" s="123"/>
      <c r="COE75" s="123"/>
      <c r="COF75" s="123"/>
      <c r="COG75" s="123"/>
      <c r="COH75" s="123"/>
      <c r="COI75" s="123"/>
      <c r="COJ75" s="123"/>
      <c r="COK75" s="123"/>
      <c r="COL75" s="123"/>
      <c r="COM75" s="123"/>
      <c r="CON75" s="123"/>
      <c r="COO75" s="123"/>
      <c r="COP75" s="123"/>
      <c r="COQ75" s="123"/>
      <c r="COR75" s="123"/>
      <c r="COS75" s="123"/>
      <c r="COT75" s="123"/>
      <c r="COU75" s="123"/>
      <c r="COV75" s="123"/>
      <c r="COW75" s="123"/>
      <c r="COX75" s="123"/>
      <c r="COY75" s="123"/>
      <c r="COZ75" s="123"/>
      <c r="CPA75" s="123"/>
      <c r="CPB75" s="123"/>
      <c r="CPC75" s="123"/>
      <c r="CPD75" s="123"/>
      <c r="CPE75" s="123"/>
      <c r="CPF75" s="123"/>
      <c r="CPG75" s="123"/>
      <c r="CPH75" s="123"/>
      <c r="CPI75" s="123"/>
      <c r="CPJ75" s="123"/>
      <c r="CPK75" s="123"/>
      <c r="CPL75" s="123"/>
      <c r="CPM75" s="123"/>
      <c r="CPN75" s="123"/>
      <c r="CPO75" s="123"/>
      <c r="CPP75" s="123"/>
      <c r="CPQ75" s="123"/>
      <c r="CPR75" s="123"/>
      <c r="CPS75" s="123"/>
      <c r="CPT75" s="123"/>
      <c r="CPU75" s="123"/>
      <c r="CPV75" s="123"/>
      <c r="CPW75" s="123"/>
      <c r="CPX75" s="123"/>
      <c r="CPY75" s="123"/>
      <c r="CPZ75" s="123"/>
      <c r="CQA75" s="123"/>
      <c r="CQB75" s="123"/>
      <c r="CQC75" s="123"/>
      <c r="CQD75" s="123"/>
      <c r="CQE75" s="123"/>
      <c r="CQF75" s="123"/>
      <c r="CQG75" s="123"/>
      <c r="CQH75" s="123"/>
      <c r="CQI75" s="123"/>
      <c r="CQJ75" s="123"/>
      <c r="CQK75" s="123"/>
      <c r="CQL75" s="123"/>
      <c r="CQM75" s="123"/>
      <c r="CQN75" s="123"/>
      <c r="CQO75" s="123"/>
      <c r="CQP75" s="123"/>
      <c r="CQQ75" s="123"/>
      <c r="CQR75" s="123"/>
      <c r="CQS75" s="123"/>
      <c r="CQT75" s="123"/>
      <c r="CQU75" s="123"/>
      <c r="CQV75" s="123"/>
      <c r="CQW75" s="123"/>
      <c r="CQX75" s="123"/>
      <c r="CQY75" s="123"/>
      <c r="CQZ75" s="123"/>
      <c r="CRA75" s="123"/>
      <c r="CRB75" s="123"/>
      <c r="CRC75" s="123"/>
      <c r="CRD75" s="123"/>
      <c r="CRE75" s="123"/>
      <c r="CRF75" s="123"/>
      <c r="CRG75" s="123"/>
      <c r="CRH75" s="123"/>
      <c r="CRI75" s="123"/>
      <c r="CRJ75" s="123"/>
      <c r="CRK75" s="123"/>
      <c r="CRL75" s="123"/>
      <c r="CRM75" s="123"/>
      <c r="CRN75" s="123"/>
      <c r="CRO75" s="123"/>
      <c r="CRP75" s="123"/>
      <c r="CRQ75" s="123"/>
      <c r="CRR75" s="123"/>
      <c r="CRS75" s="123"/>
      <c r="CRT75" s="123"/>
      <c r="CRU75" s="123"/>
      <c r="CRV75" s="123"/>
      <c r="CRW75" s="123"/>
      <c r="CRX75" s="123"/>
      <c r="CRY75" s="123"/>
      <c r="CRZ75" s="123"/>
      <c r="CSA75" s="123"/>
      <c r="CSB75" s="123"/>
      <c r="CSC75" s="123"/>
      <c r="CSD75" s="123"/>
      <c r="CSE75" s="123"/>
      <c r="CSF75" s="123"/>
      <c r="CSG75" s="123"/>
      <c r="CSH75" s="123"/>
      <c r="CSI75" s="123"/>
      <c r="CSJ75" s="123"/>
      <c r="CSK75" s="123"/>
      <c r="CSL75" s="123"/>
      <c r="CSM75" s="123"/>
      <c r="CSN75" s="123"/>
      <c r="CSO75" s="123"/>
      <c r="CSP75" s="123"/>
      <c r="CSQ75" s="123"/>
      <c r="CSR75" s="123"/>
      <c r="CSS75" s="123"/>
      <c r="CST75" s="123"/>
      <c r="CSU75" s="123"/>
      <c r="CSV75" s="123"/>
      <c r="CSW75" s="123"/>
      <c r="CSX75" s="123"/>
      <c r="CSY75" s="123"/>
      <c r="CSZ75" s="123"/>
      <c r="CTA75" s="123"/>
      <c r="CTB75" s="123"/>
      <c r="CTC75" s="123"/>
      <c r="CTD75" s="123"/>
      <c r="CTE75" s="123"/>
      <c r="CTF75" s="123"/>
      <c r="CTG75" s="123"/>
      <c r="CTH75" s="123"/>
      <c r="CTI75" s="123"/>
      <c r="CTJ75" s="123"/>
      <c r="CTK75" s="123"/>
      <c r="CTL75" s="123"/>
      <c r="CTM75" s="123"/>
      <c r="CTN75" s="123"/>
      <c r="CTO75" s="123"/>
      <c r="CTP75" s="123"/>
      <c r="CTQ75" s="123"/>
      <c r="CTR75" s="123"/>
      <c r="CTS75" s="123"/>
      <c r="CTT75" s="123"/>
      <c r="CTU75" s="123"/>
      <c r="CTV75" s="123"/>
      <c r="CTW75" s="123"/>
      <c r="CTX75" s="123"/>
      <c r="CTY75" s="123"/>
      <c r="CTZ75" s="123"/>
      <c r="CUA75" s="123"/>
      <c r="CUB75" s="123"/>
      <c r="CUC75" s="123"/>
      <c r="CUD75" s="123"/>
      <c r="CUE75" s="123"/>
      <c r="CUF75" s="123"/>
      <c r="CUG75" s="123"/>
      <c r="CUH75" s="123"/>
      <c r="CUI75" s="123"/>
      <c r="CUJ75" s="123"/>
      <c r="CUK75" s="123"/>
      <c r="CUL75" s="123"/>
      <c r="CUM75" s="123"/>
      <c r="CUN75" s="123"/>
      <c r="CUO75" s="123"/>
      <c r="CUP75" s="123"/>
      <c r="CUQ75" s="123"/>
      <c r="CUR75" s="123"/>
      <c r="CUS75" s="123"/>
      <c r="CUT75" s="123"/>
      <c r="CUU75" s="123"/>
      <c r="CUV75" s="123"/>
      <c r="CUW75" s="123"/>
      <c r="CUX75" s="123"/>
      <c r="CUY75" s="123"/>
      <c r="CUZ75" s="123"/>
      <c r="CVA75" s="123"/>
      <c r="CVB75" s="123"/>
      <c r="CVC75" s="123"/>
      <c r="CVD75" s="123"/>
      <c r="CVE75" s="123"/>
      <c r="CVF75" s="123"/>
      <c r="CVG75" s="123"/>
      <c r="CVH75" s="123"/>
      <c r="CVI75" s="123"/>
      <c r="CVJ75" s="123"/>
      <c r="CVK75" s="123"/>
      <c r="CVL75" s="123"/>
      <c r="CVM75" s="123"/>
      <c r="CVN75" s="123"/>
      <c r="CVO75" s="123"/>
      <c r="CVP75" s="123"/>
      <c r="CVQ75" s="123"/>
      <c r="CVR75" s="123"/>
      <c r="CVS75" s="123"/>
      <c r="CVT75" s="123"/>
      <c r="CVU75" s="123"/>
      <c r="CVV75" s="123"/>
      <c r="CVW75" s="123"/>
      <c r="CVX75" s="123"/>
      <c r="CVY75" s="123"/>
      <c r="CVZ75" s="123"/>
      <c r="CWA75" s="123"/>
      <c r="CWB75" s="123"/>
      <c r="CWC75" s="123"/>
      <c r="CWD75" s="123"/>
      <c r="CWE75" s="123"/>
      <c r="CWF75" s="123"/>
      <c r="CWG75" s="123"/>
      <c r="CWH75" s="123"/>
      <c r="CWI75" s="123"/>
      <c r="CWJ75" s="123"/>
      <c r="CWK75" s="123"/>
      <c r="CWL75" s="123"/>
      <c r="CWM75" s="123"/>
      <c r="CWN75" s="123"/>
      <c r="CWO75" s="123"/>
      <c r="CWP75" s="123"/>
      <c r="CWQ75" s="123"/>
      <c r="CWR75" s="123"/>
      <c r="CWS75" s="123"/>
      <c r="CWT75" s="123"/>
      <c r="CWU75" s="123"/>
      <c r="CWV75" s="123"/>
      <c r="CWW75" s="123"/>
      <c r="CWX75" s="123"/>
      <c r="CWY75" s="123"/>
      <c r="CWZ75" s="123"/>
      <c r="CXA75" s="123"/>
      <c r="CXB75" s="123"/>
      <c r="CXC75" s="123"/>
      <c r="CXD75" s="123"/>
      <c r="CXE75" s="123"/>
      <c r="CXF75" s="123"/>
      <c r="CXG75" s="123"/>
      <c r="CXH75" s="123"/>
      <c r="CXI75" s="123"/>
      <c r="CXJ75" s="123"/>
      <c r="CXK75" s="123"/>
      <c r="CXL75" s="123"/>
      <c r="CXM75" s="123"/>
      <c r="CXN75" s="123"/>
      <c r="CXO75" s="123"/>
      <c r="CXP75" s="123"/>
      <c r="CXQ75" s="123"/>
      <c r="CXR75" s="123"/>
      <c r="CXS75" s="123"/>
      <c r="CXT75" s="123"/>
      <c r="CXU75" s="123"/>
      <c r="CXV75" s="123"/>
      <c r="CXW75" s="123"/>
      <c r="CXX75" s="123"/>
      <c r="CXY75" s="123"/>
      <c r="CXZ75" s="123"/>
      <c r="CYA75" s="123"/>
      <c r="CYB75" s="123"/>
      <c r="CYC75" s="123"/>
      <c r="CYD75" s="123"/>
      <c r="CYE75" s="123"/>
      <c r="CYF75" s="123"/>
      <c r="CYG75" s="123"/>
      <c r="CYH75" s="123"/>
      <c r="CYI75" s="123"/>
      <c r="CYJ75" s="123"/>
      <c r="CYK75" s="123"/>
      <c r="CYL75" s="123"/>
      <c r="CYM75" s="123"/>
      <c r="CYN75" s="123"/>
      <c r="CYO75" s="123"/>
      <c r="CYP75" s="123"/>
      <c r="CYQ75" s="123"/>
      <c r="CYR75" s="123"/>
      <c r="CYS75" s="123"/>
      <c r="CYT75" s="123"/>
      <c r="CYU75" s="123"/>
      <c r="CYV75" s="123"/>
      <c r="CYW75" s="123"/>
      <c r="CYX75" s="123"/>
      <c r="CYY75" s="123"/>
      <c r="CYZ75" s="123"/>
      <c r="CZA75" s="123"/>
      <c r="CZB75" s="123"/>
      <c r="CZC75" s="123"/>
      <c r="CZD75" s="123"/>
      <c r="CZE75" s="123"/>
      <c r="CZF75" s="123"/>
      <c r="CZG75" s="123"/>
      <c r="CZH75" s="123"/>
      <c r="CZI75" s="123"/>
      <c r="CZJ75" s="123"/>
      <c r="CZK75" s="123"/>
      <c r="CZL75" s="123"/>
      <c r="CZM75" s="123"/>
      <c r="CZN75" s="123"/>
      <c r="CZO75" s="123"/>
      <c r="CZP75" s="123"/>
      <c r="CZQ75" s="123"/>
      <c r="CZR75" s="123"/>
      <c r="CZS75" s="123"/>
      <c r="CZT75" s="123"/>
      <c r="CZU75" s="123"/>
      <c r="CZV75" s="123"/>
      <c r="CZW75" s="123"/>
      <c r="CZX75" s="123"/>
      <c r="CZY75" s="123"/>
      <c r="CZZ75" s="123"/>
      <c r="DAA75" s="123"/>
      <c r="DAB75" s="123"/>
      <c r="DAC75" s="123"/>
      <c r="DAD75" s="123"/>
      <c r="DAE75" s="123"/>
      <c r="DAF75" s="123"/>
      <c r="DAG75" s="123"/>
      <c r="DAH75" s="123"/>
      <c r="DAI75" s="123"/>
      <c r="DAJ75" s="123"/>
      <c r="DAK75" s="123"/>
      <c r="DAL75" s="123"/>
      <c r="DAM75" s="123"/>
      <c r="DAN75" s="123"/>
      <c r="DAO75" s="123"/>
      <c r="DAP75" s="123"/>
      <c r="DAQ75" s="123"/>
      <c r="DAR75" s="123"/>
      <c r="DAS75" s="123"/>
      <c r="DAT75" s="123"/>
      <c r="DAU75" s="123"/>
      <c r="DAV75" s="123"/>
      <c r="DAW75" s="123"/>
      <c r="DAX75" s="123"/>
      <c r="DAY75" s="123"/>
      <c r="DAZ75" s="123"/>
      <c r="DBA75" s="123"/>
      <c r="DBB75" s="123"/>
      <c r="DBC75" s="123"/>
      <c r="DBD75" s="123"/>
      <c r="DBE75" s="123"/>
      <c r="DBF75" s="123"/>
      <c r="DBG75" s="123"/>
      <c r="DBH75" s="123"/>
      <c r="DBI75" s="123"/>
      <c r="DBJ75" s="123"/>
      <c r="DBK75" s="123"/>
      <c r="DBL75" s="123"/>
      <c r="DBM75" s="123"/>
      <c r="DBN75" s="123"/>
      <c r="DBO75" s="123"/>
      <c r="DBP75" s="123"/>
      <c r="DBQ75" s="123"/>
      <c r="DBR75" s="123"/>
      <c r="DBS75" s="123"/>
      <c r="DBT75" s="123"/>
      <c r="DBU75" s="123"/>
      <c r="DBV75" s="123"/>
      <c r="DBW75" s="123"/>
      <c r="DBX75" s="123"/>
      <c r="DBY75" s="123"/>
      <c r="DBZ75" s="123"/>
      <c r="DCA75" s="123"/>
      <c r="DCB75" s="123"/>
      <c r="DCC75" s="123"/>
      <c r="DCD75" s="123"/>
      <c r="DCE75" s="123"/>
      <c r="DCF75" s="123"/>
      <c r="DCG75" s="123"/>
      <c r="DCH75" s="123"/>
      <c r="DCI75" s="123"/>
      <c r="DCJ75" s="123"/>
      <c r="DCK75" s="123"/>
      <c r="DCL75" s="123"/>
      <c r="DCM75" s="123"/>
      <c r="DCN75" s="123"/>
      <c r="DCO75" s="123"/>
      <c r="DCP75" s="123"/>
      <c r="DCQ75" s="123"/>
      <c r="DCR75" s="123"/>
      <c r="DCS75" s="123"/>
      <c r="DCT75" s="123"/>
      <c r="DCU75" s="123"/>
      <c r="DCV75" s="123"/>
      <c r="DCW75" s="123"/>
      <c r="DCX75" s="123"/>
      <c r="DCY75" s="123"/>
      <c r="DCZ75" s="123"/>
      <c r="DDA75" s="123"/>
      <c r="DDB75" s="123"/>
      <c r="DDC75" s="123"/>
      <c r="DDD75" s="123"/>
      <c r="DDE75" s="123"/>
      <c r="DDF75" s="123"/>
      <c r="DDG75" s="123"/>
      <c r="DDH75" s="123"/>
      <c r="DDI75" s="123"/>
      <c r="DDJ75" s="123"/>
      <c r="DDK75" s="123"/>
      <c r="DDL75" s="123"/>
      <c r="DDM75" s="123"/>
      <c r="DDN75" s="123"/>
      <c r="DDO75" s="123"/>
      <c r="DDP75" s="123"/>
      <c r="DDQ75" s="123"/>
      <c r="DDR75" s="123"/>
      <c r="DDS75" s="123"/>
      <c r="DDT75" s="123"/>
      <c r="DDU75" s="123"/>
      <c r="DDV75" s="123"/>
      <c r="DDW75" s="123"/>
      <c r="DDX75" s="123"/>
      <c r="DDY75" s="123"/>
      <c r="DDZ75" s="123"/>
      <c r="DEA75" s="123"/>
      <c r="DEB75" s="123"/>
      <c r="DEC75" s="123"/>
      <c r="DED75" s="123"/>
      <c r="DEE75" s="123"/>
      <c r="DEF75" s="123"/>
      <c r="DEG75" s="123"/>
      <c r="DEH75" s="123"/>
      <c r="DEI75" s="123"/>
      <c r="DEJ75" s="123"/>
      <c r="DEK75" s="123"/>
      <c r="DEL75" s="123"/>
      <c r="DEM75" s="123"/>
      <c r="DEN75" s="123"/>
      <c r="DEO75" s="123"/>
      <c r="DEP75" s="123"/>
      <c r="DEQ75" s="123"/>
      <c r="DER75" s="123"/>
      <c r="DES75" s="123"/>
      <c r="DET75" s="123"/>
      <c r="DEU75" s="123"/>
      <c r="DEV75" s="123"/>
      <c r="DEW75" s="123"/>
      <c r="DEX75" s="123"/>
      <c r="DEY75" s="123"/>
      <c r="DEZ75" s="123"/>
      <c r="DFA75" s="123"/>
      <c r="DFB75" s="123"/>
      <c r="DFC75" s="123"/>
      <c r="DFD75" s="123"/>
      <c r="DFE75" s="123"/>
      <c r="DFF75" s="123"/>
      <c r="DFG75" s="123"/>
      <c r="DFH75" s="123"/>
      <c r="DFI75" s="123"/>
      <c r="DFJ75" s="123"/>
      <c r="DFK75" s="123"/>
      <c r="DFL75" s="123"/>
      <c r="DFM75" s="123"/>
      <c r="DFN75" s="123"/>
      <c r="DFO75" s="123"/>
      <c r="DFP75" s="123"/>
      <c r="DFQ75" s="123"/>
      <c r="DFR75" s="123"/>
      <c r="DFS75" s="123"/>
      <c r="DFT75" s="123"/>
      <c r="DFU75" s="123"/>
      <c r="DFV75" s="123"/>
      <c r="DFW75" s="123"/>
      <c r="DFX75" s="123"/>
      <c r="DFY75" s="123"/>
      <c r="DFZ75" s="123"/>
      <c r="DGA75" s="123"/>
      <c r="DGB75" s="123"/>
      <c r="DGC75" s="123"/>
      <c r="DGD75" s="123"/>
      <c r="DGE75" s="123"/>
      <c r="DGF75" s="123"/>
      <c r="DGG75" s="123"/>
      <c r="DGH75" s="123"/>
      <c r="DGI75" s="123"/>
      <c r="DGJ75" s="123"/>
      <c r="DGK75" s="123"/>
      <c r="DGL75" s="123"/>
      <c r="DGM75" s="123"/>
      <c r="DGN75" s="123"/>
      <c r="DGO75" s="123"/>
      <c r="DGP75" s="123"/>
      <c r="DGQ75" s="123"/>
      <c r="DGR75" s="123"/>
      <c r="DGS75" s="123"/>
      <c r="DGT75" s="123"/>
      <c r="DGU75" s="123"/>
      <c r="DGV75" s="123"/>
      <c r="DGW75" s="123"/>
      <c r="DGX75" s="123"/>
      <c r="DGY75" s="123"/>
      <c r="DGZ75" s="123"/>
      <c r="DHA75" s="123"/>
      <c r="DHB75" s="123"/>
      <c r="DHC75" s="123"/>
      <c r="DHD75" s="123"/>
      <c r="DHE75" s="123"/>
      <c r="DHF75" s="123"/>
      <c r="DHG75" s="123"/>
      <c r="DHH75" s="123"/>
      <c r="DHI75" s="123"/>
      <c r="DHJ75" s="123"/>
      <c r="DHK75" s="123"/>
      <c r="DHL75" s="123"/>
      <c r="DHM75" s="123"/>
      <c r="DHN75" s="123"/>
      <c r="DHO75" s="123"/>
      <c r="DHP75" s="123"/>
      <c r="DHQ75" s="123"/>
      <c r="DHR75" s="123"/>
      <c r="DHS75" s="123"/>
      <c r="DHT75" s="123"/>
      <c r="DHU75" s="123"/>
      <c r="DHV75" s="123"/>
      <c r="DHW75" s="123"/>
      <c r="DHX75" s="123"/>
      <c r="DHY75" s="123"/>
      <c r="DHZ75" s="123"/>
      <c r="DIA75" s="123"/>
      <c r="DIB75" s="123"/>
      <c r="DIC75" s="123"/>
      <c r="DID75" s="123"/>
      <c r="DIE75" s="123"/>
      <c r="DIF75" s="123"/>
      <c r="DIG75" s="123"/>
      <c r="DIH75" s="123"/>
      <c r="DII75" s="123"/>
      <c r="DIJ75" s="123"/>
      <c r="DIK75" s="123"/>
      <c r="DIL75" s="123"/>
      <c r="DIM75" s="123"/>
      <c r="DIN75" s="123"/>
      <c r="DIO75" s="123"/>
      <c r="DIP75" s="123"/>
      <c r="DIQ75" s="123"/>
      <c r="DIR75" s="123"/>
      <c r="DIS75" s="123"/>
      <c r="DIT75" s="123"/>
      <c r="DIU75" s="123"/>
      <c r="DIV75" s="123"/>
      <c r="DIW75" s="123"/>
      <c r="DIX75" s="123"/>
      <c r="DIY75" s="123"/>
      <c r="DIZ75" s="123"/>
      <c r="DJA75" s="123"/>
      <c r="DJB75" s="123"/>
      <c r="DJC75" s="123"/>
      <c r="DJD75" s="123"/>
      <c r="DJE75" s="123"/>
      <c r="DJF75" s="123"/>
      <c r="DJG75" s="123"/>
      <c r="DJH75" s="123"/>
      <c r="DJI75" s="123"/>
      <c r="DJJ75" s="123"/>
      <c r="DJK75" s="123"/>
      <c r="DJL75" s="123"/>
      <c r="DJM75" s="123"/>
      <c r="DJN75" s="123"/>
      <c r="DJO75" s="123"/>
      <c r="DJP75" s="123"/>
      <c r="DJQ75" s="123"/>
      <c r="DJR75" s="123"/>
      <c r="DJS75" s="123"/>
      <c r="DJT75" s="123"/>
      <c r="DJU75" s="123"/>
      <c r="DJV75" s="123"/>
      <c r="DJW75" s="123"/>
      <c r="DJX75" s="123"/>
      <c r="DJY75" s="123"/>
      <c r="DJZ75" s="123"/>
      <c r="DKA75" s="123"/>
      <c r="DKB75" s="123"/>
      <c r="DKC75" s="123"/>
      <c r="DKD75" s="123"/>
      <c r="DKE75" s="123"/>
      <c r="DKF75" s="123"/>
      <c r="DKG75" s="123"/>
      <c r="DKH75" s="123"/>
      <c r="DKI75" s="123"/>
      <c r="DKJ75" s="123"/>
      <c r="DKK75" s="123"/>
      <c r="DKL75" s="123"/>
      <c r="DKM75" s="123"/>
      <c r="DKN75" s="123"/>
      <c r="DKO75" s="123"/>
      <c r="DKP75" s="123"/>
      <c r="DKQ75" s="123"/>
      <c r="DKR75" s="123"/>
      <c r="DKS75" s="123"/>
      <c r="DKT75" s="123"/>
      <c r="DKU75" s="123"/>
      <c r="DKV75" s="123"/>
      <c r="DKW75" s="123"/>
      <c r="DKX75" s="123"/>
      <c r="DKY75" s="123"/>
      <c r="DKZ75" s="123"/>
      <c r="DLA75" s="123"/>
      <c r="DLB75" s="123"/>
      <c r="DLC75" s="123"/>
      <c r="DLD75" s="123"/>
      <c r="DLE75" s="123"/>
      <c r="DLF75" s="123"/>
      <c r="DLG75" s="123"/>
      <c r="DLH75" s="123"/>
      <c r="DLI75" s="123"/>
      <c r="DLJ75" s="123"/>
      <c r="DLK75" s="123"/>
      <c r="DLL75" s="123"/>
      <c r="DLM75" s="123"/>
      <c r="DLN75" s="123"/>
      <c r="DLO75" s="123"/>
      <c r="DLP75" s="123"/>
      <c r="DLQ75" s="123"/>
      <c r="DLR75" s="123"/>
      <c r="DLS75" s="123"/>
      <c r="DLT75" s="123"/>
      <c r="DLU75" s="123"/>
      <c r="DLV75" s="123"/>
      <c r="DLW75" s="123"/>
      <c r="DLX75" s="123"/>
      <c r="DLY75" s="123"/>
      <c r="DLZ75" s="123"/>
      <c r="DMA75" s="123"/>
      <c r="DMB75" s="123"/>
      <c r="DMC75" s="123"/>
      <c r="DMD75" s="123"/>
      <c r="DME75" s="123"/>
      <c r="DMF75" s="123"/>
      <c r="DMG75" s="123"/>
      <c r="DMH75" s="123"/>
      <c r="DMI75" s="123"/>
      <c r="DMJ75" s="123"/>
      <c r="DMK75" s="123"/>
      <c r="DML75" s="123"/>
      <c r="DMM75" s="123"/>
      <c r="DMN75" s="123"/>
      <c r="DMO75" s="123"/>
      <c r="DMP75" s="123"/>
      <c r="DMQ75" s="123"/>
      <c r="DMR75" s="123"/>
      <c r="DMS75" s="123"/>
      <c r="DMT75" s="123"/>
      <c r="DMU75" s="123"/>
      <c r="DMV75" s="123"/>
      <c r="DMW75" s="123"/>
      <c r="DMX75" s="123"/>
      <c r="DMY75" s="123"/>
      <c r="DMZ75" s="123"/>
      <c r="DNA75" s="123"/>
      <c r="DNB75" s="123"/>
      <c r="DNC75" s="123"/>
      <c r="DND75" s="123"/>
      <c r="DNE75" s="123"/>
      <c r="DNF75" s="123"/>
      <c r="DNG75" s="123"/>
      <c r="DNH75" s="123"/>
      <c r="DNI75" s="123"/>
      <c r="DNJ75" s="123"/>
      <c r="DNK75" s="123"/>
      <c r="DNL75" s="123"/>
      <c r="DNM75" s="123"/>
      <c r="DNN75" s="123"/>
      <c r="DNO75" s="123"/>
      <c r="DNP75" s="123"/>
      <c r="DNQ75" s="123"/>
      <c r="DNR75" s="123"/>
      <c r="DNS75" s="123"/>
      <c r="DNT75" s="123"/>
      <c r="DNU75" s="123"/>
      <c r="DNV75" s="123"/>
      <c r="DNW75" s="123"/>
      <c r="DNX75" s="123"/>
      <c r="DNY75" s="123"/>
      <c r="DNZ75" s="123"/>
      <c r="DOA75" s="123"/>
      <c r="DOB75" s="123"/>
      <c r="DOC75" s="123"/>
      <c r="DOD75" s="123"/>
      <c r="DOE75" s="123"/>
      <c r="DOF75" s="123"/>
      <c r="DOG75" s="123"/>
      <c r="DOH75" s="123"/>
      <c r="DOI75" s="123"/>
      <c r="DOJ75" s="123"/>
      <c r="DOK75" s="123"/>
      <c r="DOL75" s="123"/>
      <c r="DOM75" s="123"/>
      <c r="DON75" s="123"/>
      <c r="DOO75" s="123"/>
      <c r="DOP75" s="123"/>
      <c r="DOQ75" s="123"/>
      <c r="DOR75" s="123"/>
      <c r="DOS75" s="123"/>
      <c r="DOT75" s="123"/>
      <c r="DOU75" s="123"/>
      <c r="DOV75" s="123"/>
      <c r="DOW75" s="123"/>
      <c r="DOX75" s="123"/>
      <c r="DOY75" s="123"/>
      <c r="DOZ75" s="123"/>
      <c r="DPA75" s="123"/>
      <c r="DPB75" s="123"/>
      <c r="DPC75" s="123"/>
      <c r="DPD75" s="123"/>
      <c r="DPE75" s="123"/>
      <c r="DPF75" s="123"/>
      <c r="DPG75" s="123"/>
      <c r="DPH75" s="123"/>
      <c r="DPI75" s="123"/>
      <c r="DPJ75" s="123"/>
      <c r="DPK75" s="123"/>
      <c r="DPL75" s="123"/>
      <c r="DPM75" s="123"/>
      <c r="DPN75" s="123"/>
      <c r="DPO75" s="123"/>
      <c r="DPP75" s="123"/>
      <c r="DPQ75" s="123"/>
      <c r="DPR75" s="123"/>
      <c r="DPS75" s="123"/>
      <c r="DPT75" s="123"/>
      <c r="DPU75" s="123"/>
      <c r="DPV75" s="123"/>
      <c r="DPW75" s="123"/>
      <c r="DPX75" s="123"/>
      <c r="DPY75" s="123"/>
      <c r="DPZ75" s="123"/>
      <c r="DQA75" s="123"/>
      <c r="DQB75" s="123"/>
      <c r="DQC75" s="123"/>
      <c r="DQD75" s="123"/>
      <c r="DQE75" s="123"/>
      <c r="DQF75" s="123"/>
      <c r="DQG75" s="123"/>
      <c r="DQH75" s="123"/>
      <c r="DQI75" s="123"/>
      <c r="DQJ75" s="123"/>
      <c r="DQK75" s="123"/>
      <c r="DQL75" s="123"/>
      <c r="DQM75" s="123"/>
      <c r="DQN75" s="123"/>
      <c r="DQO75" s="123"/>
      <c r="DQP75" s="123"/>
      <c r="DQQ75" s="123"/>
      <c r="DQR75" s="123"/>
      <c r="DQS75" s="123"/>
      <c r="DQT75" s="123"/>
      <c r="DQU75" s="123"/>
      <c r="DQV75" s="123"/>
      <c r="DQW75" s="123"/>
      <c r="DQX75" s="123"/>
      <c r="DQY75" s="123"/>
      <c r="DQZ75" s="123"/>
      <c r="DRA75" s="123"/>
      <c r="DRB75" s="123"/>
      <c r="DRC75" s="123"/>
      <c r="DRD75" s="123"/>
      <c r="DRE75" s="123"/>
      <c r="DRF75" s="123"/>
      <c r="DRG75" s="123"/>
      <c r="DRH75" s="123"/>
      <c r="DRI75" s="123"/>
      <c r="DRJ75" s="123"/>
      <c r="DRK75" s="123"/>
      <c r="DRL75" s="123"/>
      <c r="DRM75" s="123"/>
      <c r="DRN75" s="123"/>
      <c r="DRO75" s="123"/>
      <c r="DRP75" s="123"/>
      <c r="DRQ75" s="123"/>
      <c r="DRR75" s="123"/>
      <c r="DRS75" s="123"/>
      <c r="DRT75" s="123"/>
      <c r="DRU75" s="123"/>
      <c r="DRV75" s="123"/>
      <c r="DRW75" s="123"/>
      <c r="DRX75" s="123"/>
      <c r="DRY75" s="123"/>
      <c r="DRZ75" s="123"/>
      <c r="DSA75" s="123"/>
      <c r="DSB75" s="123"/>
      <c r="DSC75" s="123"/>
      <c r="DSD75" s="123"/>
      <c r="DSE75" s="123"/>
      <c r="DSF75" s="123"/>
      <c r="DSG75" s="123"/>
      <c r="DSH75" s="123"/>
      <c r="DSI75" s="123"/>
      <c r="DSJ75" s="123"/>
      <c r="DSK75" s="123"/>
      <c r="DSL75" s="123"/>
      <c r="DSM75" s="123"/>
      <c r="DSN75" s="123"/>
      <c r="DSO75" s="123"/>
      <c r="DSP75" s="123"/>
      <c r="DSQ75" s="123"/>
      <c r="DSR75" s="123"/>
      <c r="DSS75" s="123"/>
      <c r="DST75" s="123"/>
      <c r="DSU75" s="123"/>
      <c r="DSV75" s="123"/>
      <c r="DSW75" s="123"/>
      <c r="DSX75" s="123"/>
      <c r="DSY75" s="123"/>
      <c r="DSZ75" s="123"/>
      <c r="DTA75" s="123"/>
      <c r="DTB75" s="123"/>
      <c r="DTC75" s="123"/>
      <c r="DTD75" s="123"/>
      <c r="DTE75" s="123"/>
      <c r="DTF75" s="123"/>
      <c r="DTG75" s="123"/>
      <c r="DTH75" s="123"/>
      <c r="DTI75" s="123"/>
      <c r="DTJ75" s="123"/>
      <c r="DTK75" s="123"/>
      <c r="DTL75" s="123"/>
      <c r="DTM75" s="123"/>
      <c r="DTN75" s="123"/>
      <c r="DTO75" s="123"/>
      <c r="DTP75" s="123"/>
      <c r="DTQ75" s="123"/>
      <c r="DTR75" s="123"/>
      <c r="DTS75" s="123"/>
      <c r="DTT75" s="123"/>
      <c r="DTU75" s="123"/>
      <c r="DTV75" s="123"/>
      <c r="DTW75" s="123"/>
      <c r="DTX75" s="123"/>
      <c r="DTY75" s="123"/>
      <c r="DTZ75" s="123"/>
      <c r="DUA75" s="123"/>
      <c r="DUB75" s="123"/>
      <c r="DUC75" s="123"/>
      <c r="DUD75" s="123"/>
      <c r="DUE75" s="123"/>
      <c r="DUF75" s="123"/>
      <c r="DUG75" s="123"/>
      <c r="DUH75" s="123"/>
      <c r="DUI75" s="123"/>
      <c r="DUJ75" s="123"/>
      <c r="DUK75" s="123"/>
      <c r="DUL75" s="123"/>
      <c r="DUM75" s="123"/>
      <c r="DUN75" s="123"/>
      <c r="DUO75" s="123"/>
      <c r="DUP75" s="123"/>
      <c r="DUQ75" s="123"/>
      <c r="DUR75" s="123"/>
      <c r="DUS75" s="123"/>
      <c r="DUT75" s="123"/>
      <c r="DUU75" s="123"/>
      <c r="DUV75" s="123"/>
      <c r="DUW75" s="123"/>
      <c r="DUX75" s="123"/>
      <c r="DUY75" s="123"/>
      <c r="DUZ75" s="123"/>
      <c r="DVA75" s="123"/>
      <c r="DVB75" s="123"/>
      <c r="DVC75" s="123"/>
      <c r="DVD75" s="123"/>
      <c r="DVE75" s="123"/>
      <c r="DVF75" s="123"/>
      <c r="DVG75" s="123"/>
      <c r="DVH75" s="123"/>
      <c r="DVI75" s="123"/>
      <c r="DVJ75" s="123"/>
      <c r="DVK75" s="123"/>
      <c r="DVL75" s="123"/>
      <c r="DVM75" s="123"/>
      <c r="DVN75" s="123"/>
      <c r="DVO75" s="123"/>
      <c r="DVP75" s="123"/>
      <c r="DVQ75" s="123"/>
      <c r="DVR75" s="123"/>
      <c r="DVS75" s="123"/>
      <c r="DVT75" s="123"/>
      <c r="DVU75" s="123"/>
      <c r="DVV75" s="123"/>
      <c r="DVW75" s="123"/>
      <c r="DVX75" s="123"/>
      <c r="DVY75" s="123"/>
      <c r="DVZ75" s="123"/>
      <c r="DWA75" s="123"/>
      <c r="DWB75" s="123"/>
      <c r="DWC75" s="123"/>
      <c r="DWD75" s="123"/>
      <c r="DWE75" s="123"/>
      <c r="DWF75" s="123"/>
      <c r="DWG75" s="123"/>
      <c r="DWH75" s="123"/>
      <c r="DWI75" s="123"/>
      <c r="DWJ75" s="123"/>
      <c r="DWK75" s="123"/>
      <c r="DWL75" s="123"/>
      <c r="DWM75" s="123"/>
      <c r="DWN75" s="123"/>
      <c r="DWO75" s="123"/>
      <c r="DWP75" s="123"/>
      <c r="DWQ75" s="123"/>
      <c r="DWR75" s="123"/>
      <c r="DWS75" s="123"/>
      <c r="DWT75" s="123"/>
      <c r="DWU75" s="123"/>
      <c r="DWV75" s="123"/>
      <c r="DWW75" s="123"/>
      <c r="DWX75" s="123"/>
      <c r="DWY75" s="123"/>
      <c r="DWZ75" s="123"/>
      <c r="DXA75" s="123"/>
      <c r="DXB75" s="123"/>
      <c r="DXC75" s="123"/>
      <c r="DXD75" s="123"/>
      <c r="DXE75" s="123"/>
      <c r="DXF75" s="123"/>
      <c r="DXG75" s="123"/>
      <c r="DXH75" s="123"/>
      <c r="DXI75" s="123"/>
      <c r="DXJ75" s="123"/>
      <c r="DXK75" s="123"/>
      <c r="DXL75" s="123"/>
      <c r="DXM75" s="123"/>
      <c r="DXN75" s="123"/>
      <c r="DXO75" s="123"/>
      <c r="DXP75" s="123"/>
      <c r="DXQ75" s="123"/>
      <c r="DXR75" s="123"/>
      <c r="DXS75" s="123"/>
      <c r="DXT75" s="123"/>
      <c r="DXU75" s="123"/>
      <c r="DXV75" s="123"/>
      <c r="DXW75" s="123"/>
      <c r="DXX75" s="123"/>
      <c r="DXY75" s="123"/>
      <c r="DXZ75" s="123"/>
      <c r="DYA75" s="123"/>
      <c r="DYB75" s="123"/>
      <c r="DYC75" s="123"/>
      <c r="DYD75" s="123"/>
      <c r="DYE75" s="123"/>
      <c r="DYF75" s="123"/>
      <c r="DYG75" s="123"/>
      <c r="DYH75" s="123"/>
      <c r="DYI75" s="123"/>
      <c r="DYJ75" s="123"/>
      <c r="DYK75" s="123"/>
      <c r="DYL75" s="123"/>
      <c r="DYM75" s="123"/>
      <c r="DYN75" s="123"/>
      <c r="DYO75" s="123"/>
      <c r="DYP75" s="123"/>
      <c r="DYQ75" s="123"/>
      <c r="DYR75" s="123"/>
      <c r="DYS75" s="123"/>
      <c r="DYT75" s="123"/>
      <c r="DYU75" s="123"/>
      <c r="DYV75" s="123"/>
      <c r="DYW75" s="123"/>
      <c r="DYX75" s="123"/>
      <c r="DYY75" s="123"/>
      <c r="DYZ75" s="123"/>
      <c r="DZA75" s="123"/>
      <c r="DZB75" s="123"/>
      <c r="DZC75" s="123"/>
      <c r="DZD75" s="123"/>
      <c r="DZE75" s="123"/>
      <c r="DZF75" s="123"/>
      <c r="DZG75" s="123"/>
      <c r="DZH75" s="123"/>
      <c r="DZI75" s="123"/>
      <c r="DZJ75" s="123"/>
      <c r="DZK75" s="123"/>
      <c r="DZL75" s="123"/>
      <c r="DZM75" s="123"/>
      <c r="DZN75" s="123"/>
      <c r="DZO75" s="123"/>
      <c r="DZP75" s="123"/>
      <c r="DZQ75" s="123"/>
      <c r="DZR75" s="123"/>
      <c r="DZS75" s="123"/>
      <c r="DZT75" s="123"/>
      <c r="DZU75" s="123"/>
      <c r="DZV75" s="123"/>
      <c r="DZW75" s="123"/>
      <c r="DZX75" s="123"/>
      <c r="DZY75" s="123"/>
      <c r="DZZ75" s="123"/>
      <c r="EAA75" s="123"/>
      <c r="EAB75" s="123"/>
      <c r="EAC75" s="123"/>
      <c r="EAD75" s="123"/>
      <c r="EAE75" s="123"/>
      <c r="EAF75" s="123"/>
      <c r="EAG75" s="123"/>
      <c r="EAH75" s="123"/>
      <c r="EAI75" s="123"/>
      <c r="EAJ75" s="123"/>
      <c r="EAK75" s="123"/>
      <c r="EAL75" s="123"/>
      <c r="EAM75" s="123"/>
      <c r="EAN75" s="123"/>
      <c r="EAO75" s="123"/>
      <c r="EAP75" s="123"/>
      <c r="EAQ75" s="123"/>
      <c r="EAR75" s="123"/>
      <c r="EAS75" s="123"/>
      <c r="EAT75" s="123"/>
      <c r="EAU75" s="123"/>
      <c r="EAV75" s="123"/>
      <c r="EAW75" s="123"/>
      <c r="EAX75" s="123"/>
      <c r="EAY75" s="123"/>
      <c r="EAZ75" s="123"/>
      <c r="EBA75" s="123"/>
      <c r="EBB75" s="123"/>
      <c r="EBC75" s="123"/>
      <c r="EBD75" s="123"/>
      <c r="EBE75" s="123"/>
      <c r="EBF75" s="123"/>
      <c r="EBG75" s="123"/>
      <c r="EBH75" s="123"/>
      <c r="EBI75" s="123"/>
      <c r="EBJ75" s="123"/>
      <c r="EBK75" s="123"/>
      <c r="EBL75" s="123"/>
      <c r="EBM75" s="123"/>
      <c r="EBN75" s="123"/>
      <c r="EBO75" s="123"/>
      <c r="EBP75" s="123"/>
      <c r="EBQ75" s="123"/>
      <c r="EBR75" s="123"/>
      <c r="EBS75" s="123"/>
      <c r="EBT75" s="123"/>
      <c r="EBU75" s="123"/>
      <c r="EBV75" s="123"/>
      <c r="EBW75" s="123"/>
      <c r="EBX75" s="123"/>
      <c r="EBY75" s="123"/>
      <c r="EBZ75" s="123"/>
      <c r="ECA75" s="123"/>
      <c r="ECB75" s="123"/>
      <c r="ECC75" s="123"/>
      <c r="ECD75" s="123"/>
      <c r="ECE75" s="123"/>
      <c r="ECF75" s="123"/>
      <c r="ECG75" s="123"/>
      <c r="ECH75" s="123"/>
      <c r="ECI75" s="123"/>
      <c r="ECJ75" s="123"/>
      <c r="ECK75" s="123"/>
      <c r="ECL75" s="123"/>
      <c r="ECM75" s="123"/>
      <c r="ECN75" s="123"/>
      <c r="ECO75" s="123"/>
      <c r="ECP75" s="123"/>
      <c r="ECQ75" s="123"/>
      <c r="ECR75" s="123"/>
      <c r="ECS75" s="123"/>
      <c r="ECT75" s="123"/>
      <c r="ECU75" s="123"/>
      <c r="ECV75" s="123"/>
      <c r="ECW75" s="123"/>
      <c r="ECX75" s="123"/>
      <c r="ECY75" s="123"/>
      <c r="ECZ75" s="123"/>
      <c r="EDA75" s="123"/>
      <c r="EDB75" s="123"/>
      <c r="EDC75" s="123"/>
      <c r="EDD75" s="123"/>
      <c r="EDE75" s="123"/>
      <c r="EDF75" s="123"/>
      <c r="EDG75" s="123"/>
      <c r="EDH75" s="123"/>
      <c r="EDI75" s="123"/>
      <c r="EDJ75" s="123"/>
      <c r="EDK75" s="123"/>
      <c r="EDL75" s="123"/>
      <c r="EDM75" s="123"/>
      <c r="EDN75" s="123"/>
      <c r="EDO75" s="123"/>
      <c r="EDP75" s="123"/>
      <c r="EDQ75" s="123"/>
      <c r="EDR75" s="123"/>
      <c r="EDS75" s="123"/>
      <c r="EDT75" s="123"/>
      <c r="EDU75" s="123"/>
      <c r="EDV75" s="123"/>
      <c r="EDW75" s="123"/>
      <c r="EDX75" s="123"/>
      <c r="EDY75" s="123"/>
      <c r="EDZ75" s="123"/>
      <c r="EEA75" s="123"/>
      <c r="EEB75" s="123"/>
      <c r="EEC75" s="123"/>
      <c r="EED75" s="123"/>
      <c r="EEE75" s="123"/>
      <c r="EEF75" s="123"/>
      <c r="EEG75" s="123"/>
      <c r="EEH75" s="123"/>
      <c r="EEI75" s="123"/>
      <c r="EEJ75" s="123"/>
      <c r="EEK75" s="123"/>
      <c r="EEL75" s="123"/>
      <c r="EEM75" s="123"/>
      <c r="EEN75" s="123"/>
      <c r="EEO75" s="123"/>
      <c r="EEP75" s="123"/>
      <c r="EEQ75" s="123"/>
      <c r="EER75" s="123"/>
      <c r="EES75" s="123"/>
      <c r="EET75" s="123"/>
      <c r="EEU75" s="123"/>
      <c r="EEV75" s="123"/>
      <c r="EEW75" s="123"/>
      <c r="EEX75" s="123"/>
      <c r="EEY75" s="123"/>
      <c r="EEZ75" s="123"/>
      <c r="EFA75" s="123"/>
      <c r="EFB75" s="123"/>
      <c r="EFC75" s="123"/>
      <c r="EFD75" s="123"/>
      <c r="EFE75" s="123"/>
      <c r="EFF75" s="123"/>
      <c r="EFG75" s="123"/>
      <c r="EFH75" s="123"/>
      <c r="EFI75" s="123"/>
      <c r="EFJ75" s="123"/>
      <c r="EFK75" s="123"/>
      <c r="EFL75" s="123"/>
      <c r="EFM75" s="123"/>
      <c r="EFN75" s="123"/>
      <c r="EFO75" s="123"/>
      <c r="EFP75" s="123"/>
      <c r="EFQ75" s="123"/>
      <c r="EFR75" s="123"/>
      <c r="EFS75" s="123"/>
      <c r="EFT75" s="123"/>
      <c r="EFU75" s="123"/>
      <c r="EFV75" s="123"/>
      <c r="EFW75" s="123"/>
      <c r="EFX75" s="123"/>
      <c r="EFY75" s="123"/>
      <c r="EFZ75" s="123"/>
      <c r="EGA75" s="123"/>
      <c r="EGB75" s="123"/>
      <c r="EGC75" s="123"/>
      <c r="EGD75" s="123"/>
      <c r="EGE75" s="123"/>
      <c r="EGF75" s="123"/>
      <c r="EGG75" s="123"/>
      <c r="EGH75" s="123"/>
      <c r="EGI75" s="123"/>
      <c r="EGJ75" s="123"/>
      <c r="EGK75" s="123"/>
      <c r="EGL75" s="123"/>
      <c r="EGM75" s="123"/>
      <c r="EGN75" s="123"/>
      <c r="EGO75" s="123"/>
      <c r="EGP75" s="123"/>
      <c r="EGQ75" s="123"/>
      <c r="EGR75" s="123"/>
      <c r="EGS75" s="123"/>
      <c r="EGT75" s="123"/>
      <c r="EGU75" s="123"/>
      <c r="EGV75" s="123"/>
      <c r="EGW75" s="123"/>
      <c r="EGX75" s="123"/>
      <c r="EGY75" s="123"/>
      <c r="EGZ75" s="123"/>
      <c r="EHA75" s="123"/>
      <c r="EHB75" s="123"/>
      <c r="EHC75" s="123"/>
      <c r="EHD75" s="123"/>
      <c r="EHE75" s="123"/>
      <c r="EHF75" s="123"/>
      <c r="EHG75" s="123"/>
      <c r="EHH75" s="123"/>
      <c r="EHI75" s="123"/>
      <c r="EHJ75" s="123"/>
      <c r="EHK75" s="123"/>
      <c r="EHL75" s="123"/>
      <c r="EHM75" s="123"/>
      <c r="EHN75" s="123"/>
      <c r="EHO75" s="123"/>
      <c r="EHP75" s="123"/>
      <c r="EHQ75" s="123"/>
      <c r="EHR75" s="123"/>
      <c r="EHS75" s="123"/>
      <c r="EHT75" s="123"/>
      <c r="EHU75" s="123"/>
      <c r="EHV75" s="123"/>
      <c r="EHW75" s="123"/>
      <c r="EHX75" s="123"/>
      <c r="EHY75" s="123"/>
      <c r="EHZ75" s="123"/>
      <c r="EIA75" s="123"/>
      <c r="EIB75" s="123"/>
      <c r="EIC75" s="123"/>
      <c r="EID75" s="123"/>
      <c r="EIE75" s="123"/>
      <c r="EIF75" s="123"/>
      <c r="EIG75" s="123"/>
      <c r="EIH75" s="123"/>
      <c r="EII75" s="123"/>
      <c r="EIJ75" s="123"/>
      <c r="EIK75" s="123"/>
      <c r="EIL75" s="123"/>
      <c r="EIM75" s="123"/>
      <c r="EIN75" s="123"/>
      <c r="EIO75" s="123"/>
      <c r="EIP75" s="123"/>
      <c r="EIQ75" s="123"/>
      <c r="EIR75" s="123"/>
      <c r="EIS75" s="123"/>
      <c r="EIT75" s="123"/>
      <c r="EIU75" s="123"/>
      <c r="EIV75" s="123"/>
      <c r="EIW75" s="123"/>
      <c r="EIX75" s="123"/>
      <c r="EIY75" s="123"/>
      <c r="EIZ75" s="123"/>
      <c r="EJA75" s="123"/>
      <c r="EJB75" s="123"/>
      <c r="EJC75" s="123"/>
      <c r="EJD75" s="123"/>
      <c r="EJE75" s="123"/>
      <c r="EJF75" s="123"/>
      <c r="EJG75" s="123"/>
      <c r="EJH75" s="123"/>
      <c r="EJI75" s="123"/>
      <c r="EJJ75" s="123"/>
      <c r="EJK75" s="123"/>
      <c r="EJL75" s="123"/>
      <c r="EJM75" s="123"/>
      <c r="EJN75" s="123"/>
      <c r="EJO75" s="123"/>
      <c r="EJP75" s="123"/>
      <c r="EJQ75" s="123"/>
      <c r="EJR75" s="123"/>
      <c r="EJS75" s="123"/>
      <c r="EJT75" s="123"/>
      <c r="EJU75" s="123"/>
      <c r="EJV75" s="123"/>
      <c r="EJW75" s="123"/>
      <c r="EJX75" s="123"/>
      <c r="EJY75" s="123"/>
      <c r="EJZ75" s="123"/>
      <c r="EKA75" s="123"/>
      <c r="EKB75" s="123"/>
      <c r="EKC75" s="123"/>
      <c r="EKD75" s="123"/>
      <c r="EKE75" s="123"/>
      <c r="EKF75" s="123"/>
      <c r="EKG75" s="123"/>
      <c r="EKH75" s="123"/>
      <c r="EKI75" s="123"/>
      <c r="EKJ75" s="123"/>
      <c r="EKK75" s="123"/>
      <c r="EKL75" s="123"/>
      <c r="EKM75" s="123"/>
      <c r="EKN75" s="123"/>
      <c r="EKO75" s="123"/>
      <c r="EKP75" s="123"/>
      <c r="EKQ75" s="123"/>
      <c r="EKR75" s="123"/>
      <c r="EKS75" s="123"/>
      <c r="EKT75" s="123"/>
      <c r="EKU75" s="123"/>
      <c r="EKV75" s="123"/>
      <c r="EKW75" s="123"/>
      <c r="EKX75" s="123"/>
      <c r="EKY75" s="123"/>
      <c r="EKZ75" s="123"/>
      <c r="ELA75" s="123"/>
      <c r="ELB75" s="123"/>
      <c r="ELC75" s="123"/>
      <c r="ELD75" s="123"/>
      <c r="ELE75" s="123"/>
      <c r="ELF75" s="123"/>
      <c r="ELG75" s="123"/>
      <c r="ELH75" s="123"/>
      <c r="ELI75" s="123"/>
      <c r="ELJ75" s="123"/>
      <c r="ELK75" s="123"/>
      <c r="ELL75" s="123"/>
      <c r="ELM75" s="123"/>
      <c r="ELN75" s="123"/>
      <c r="ELO75" s="123"/>
      <c r="ELP75" s="123"/>
      <c r="ELQ75" s="123"/>
      <c r="ELR75" s="123"/>
      <c r="ELS75" s="123"/>
      <c r="ELT75" s="123"/>
      <c r="ELU75" s="123"/>
      <c r="ELV75" s="123"/>
      <c r="ELW75" s="123"/>
      <c r="ELX75" s="123"/>
      <c r="ELY75" s="123"/>
      <c r="ELZ75" s="123"/>
      <c r="EMA75" s="123"/>
      <c r="EMB75" s="123"/>
      <c r="EMC75" s="123"/>
      <c r="EMD75" s="123"/>
      <c r="EME75" s="123"/>
      <c r="EMF75" s="123"/>
      <c r="EMG75" s="123"/>
      <c r="EMH75" s="123"/>
      <c r="EMI75" s="123"/>
      <c r="EMJ75" s="123"/>
      <c r="EMK75" s="123"/>
      <c r="EML75" s="123"/>
      <c r="EMM75" s="123"/>
      <c r="EMN75" s="123"/>
      <c r="EMO75" s="123"/>
      <c r="EMP75" s="123"/>
      <c r="EMQ75" s="123"/>
      <c r="EMR75" s="123"/>
      <c r="EMS75" s="123"/>
      <c r="EMT75" s="123"/>
      <c r="EMU75" s="123"/>
      <c r="EMV75" s="123"/>
      <c r="EMW75" s="123"/>
      <c r="EMX75" s="123"/>
      <c r="EMY75" s="123"/>
      <c r="EMZ75" s="123"/>
      <c r="ENA75" s="123"/>
      <c r="ENB75" s="123"/>
      <c r="ENC75" s="123"/>
      <c r="END75" s="123"/>
      <c r="ENE75" s="123"/>
      <c r="ENF75" s="123"/>
      <c r="ENG75" s="123"/>
      <c r="ENH75" s="123"/>
      <c r="ENI75" s="123"/>
      <c r="ENJ75" s="123"/>
      <c r="ENK75" s="123"/>
      <c r="ENL75" s="123"/>
      <c r="ENM75" s="123"/>
      <c r="ENN75" s="123"/>
      <c r="ENO75" s="123"/>
      <c r="ENP75" s="123"/>
      <c r="ENQ75" s="123"/>
      <c r="ENR75" s="123"/>
      <c r="ENS75" s="123"/>
      <c r="ENT75" s="123"/>
      <c r="ENU75" s="123"/>
      <c r="ENV75" s="123"/>
      <c r="ENW75" s="123"/>
      <c r="ENX75" s="123"/>
      <c r="ENY75" s="123"/>
      <c r="ENZ75" s="123"/>
      <c r="EOA75" s="123"/>
      <c r="EOB75" s="123"/>
      <c r="EOC75" s="123"/>
      <c r="EOD75" s="123"/>
      <c r="EOE75" s="123"/>
      <c r="EOF75" s="123"/>
      <c r="EOG75" s="123"/>
      <c r="EOH75" s="123"/>
      <c r="EOI75" s="123"/>
      <c r="EOJ75" s="123"/>
      <c r="EOK75" s="123"/>
      <c r="EOL75" s="123"/>
      <c r="EOM75" s="123"/>
      <c r="EON75" s="123"/>
      <c r="EOO75" s="123"/>
      <c r="EOP75" s="123"/>
      <c r="EOQ75" s="123"/>
      <c r="EOR75" s="123"/>
      <c r="EOS75" s="123"/>
      <c r="EOT75" s="123"/>
      <c r="EOU75" s="123"/>
      <c r="EOV75" s="123"/>
      <c r="EOW75" s="123"/>
      <c r="EOX75" s="123"/>
      <c r="EOY75" s="123"/>
      <c r="EOZ75" s="123"/>
      <c r="EPA75" s="123"/>
      <c r="EPB75" s="123"/>
      <c r="EPC75" s="123"/>
      <c r="EPD75" s="123"/>
      <c r="EPE75" s="123"/>
      <c r="EPF75" s="123"/>
      <c r="EPG75" s="123"/>
      <c r="EPH75" s="123"/>
      <c r="EPI75" s="123"/>
      <c r="EPJ75" s="123"/>
      <c r="EPK75" s="123"/>
      <c r="EPL75" s="123"/>
      <c r="EPM75" s="123"/>
      <c r="EPN75" s="123"/>
      <c r="EPO75" s="123"/>
      <c r="EPP75" s="123"/>
      <c r="EPQ75" s="123"/>
      <c r="EPR75" s="123"/>
      <c r="EPS75" s="123"/>
      <c r="EPT75" s="123"/>
      <c r="EPU75" s="123"/>
      <c r="EPV75" s="123"/>
      <c r="EPW75" s="123"/>
      <c r="EPX75" s="123"/>
      <c r="EPY75" s="123"/>
      <c r="EPZ75" s="123"/>
      <c r="EQA75" s="123"/>
      <c r="EQB75" s="123"/>
      <c r="EQC75" s="123"/>
      <c r="EQD75" s="123"/>
      <c r="EQE75" s="123"/>
      <c r="EQF75" s="123"/>
      <c r="EQG75" s="123"/>
      <c r="EQH75" s="123"/>
      <c r="EQI75" s="123"/>
      <c r="EQJ75" s="123"/>
      <c r="EQK75" s="123"/>
      <c r="EQL75" s="123"/>
      <c r="EQM75" s="123"/>
      <c r="EQN75" s="123"/>
      <c r="EQO75" s="123"/>
      <c r="EQP75" s="123"/>
      <c r="EQQ75" s="123"/>
      <c r="EQR75" s="123"/>
      <c r="EQS75" s="123"/>
      <c r="EQT75" s="123"/>
      <c r="EQU75" s="123"/>
      <c r="EQV75" s="123"/>
      <c r="EQW75" s="123"/>
      <c r="EQX75" s="123"/>
      <c r="EQY75" s="123"/>
      <c r="EQZ75" s="123"/>
      <c r="ERA75" s="123"/>
      <c r="ERB75" s="123"/>
      <c r="ERC75" s="123"/>
      <c r="ERD75" s="123"/>
      <c r="ERE75" s="123"/>
      <c r="ERF75" s="123"/>
      <c r="ERG75" s="123"/>
      <c r="ERH75" s="123"/>
      <c r="ERI75" s="123"/>
      <c r="ERJ75" s="123"/>
      <c r="ERK75" s="123"/>
      <c r="ERL75" s="123"/>
      <c r="ERM75" s="123"/>
      <c r="ERN75" s="123"/>
      <c r="ERO75" s="123"/>
      <c r="ERP75" s="123"/>
      <c r="ERQ75" s="123"/>
      <c r="ERR75" s="123"/>
      <c r="ERS75" s="123"/>
      <c r="ERT75" s="123"/>
      <c r="ERU75" s="123"/>
      <c r="ERV75" s="123"/>
      <c r="ERW75" s="123"/>
      <c r="ERX75" s="123"/>
      <c r="ERY75" s="123"/>
      <c r="ERZ75" s="123"/>
      <c r="ESA75" s="123"/>
      <c r="ESB75" s="123"/>
      <c r="ESC75" s="123"/>
      <c r="ESD75" s="123"/>
      <c r="ESE75" s="123"/>
      <c r="ESF75" s="123"/>
      <c r="ESG75" s="123"/>
      <c r="ESH75" s="123"/>
      <c r="ESI75" s="123"/>
      <c r="ESJ75" s="123"/>
      <c r="ESK75" s="123"/>
      <c r="ESL75" s="123"/>
      <c r="ESM75" s="123"/>
      <c r="ESN75" s="123"/>
      <c r="ESO75" s="123"/>
      <c r="ESP75" s="123"/>
      <c r="ESQ75" s="123"/>
      <c r="ESR75" s="123"/>
      <c r="ESS75" s="123"/>
      <c r="EST75" s="123"/>
      <c r="ESU75" s="123"/>
      <c r="ESV75" s="123"/>
      <c r="ESW75" s="123"/>
      <c r="ESX75" s="123"/>
      <c r="ESY75" s="123"/>
      <c r="ESZ75" s="123"/>
      <c r="ETA75" s="123"/>
      <c r="ETB75" s="123"/>
      <c r="ETC75" s="123"/>
      <c r="ETD75" s="123"/>
      <c r="ETE75" s="123"/>
      <c r="ETF75" s="123"/>
      <c r="ETG75" s="123"/>
      <c r="ETH75" s="123"/>
      <c r="ETI75" s="123"/>
      <c r="ETJ75" s="123"/>
      <c r="ETK75" s="123"/>
      <c r="ETL75" s="123"/>
      <c r="ETM75" s="123"/>
      <c r="ETN75" s="123"/>
      <c r="ETO75" s="123"/>
      <c r="ETP75" s="123"/>
      <c r="ETQ75" s="123"/>
      <c r="ETR75" s="123"/>
      <c r="ETS75" s="123"/>
      <c r="ETT75" s="123"/>
      <c r="ETU75" s="123"/>
      <c r="ETV75" s="123"/>
      <c r="ETW75" s="123"/>
      <c r="ETX75" s="123"/>
      <c r="ETY75" s="123"/>
      <c r="ETZ75" s="123"/>
      <c r="EUA75" s="123"/>
      <c r="EUB75" s="123"/>
      <c r="EUC75" s="123"/>
      <c r="EUD75" s="123"/>
      <c r="EUE75" s="123"/>
      <c r="EUF75" s="123"/>
      <c r="EUG75" s="123"/>
      <c r="EUH75" s="123"/>
      <c r="EUI75" s="123"/>
      <c r="EUJ75" s="123"/>
      <c r="EUK75" s="123"/>
      <c r="EUL75" s="123"/>
      <c r="EUM75" s="123"/>
      <c r="EUN75" s="123"/>
      <c r="EUO75" s="123"/>
      <c r="EUP75" s="123"/>
      <c r="EUQ75" s="123"/>
      <c r="EUR75" s="123"/>
      <c r="EUS75" s="123"/>
      <c r="EUT75" s="123"/>
      <c r="EUU75" s="123"/>
      <c r="EUV75" s="123"/>
      <c r="EUW75" s="123"/>
      <c r="EUX75" s="123"/>
      <c r="EUY75" s="123"/>
      <c r="EUZ75" s="123"/>
      <c r="EVA75" s="123"/>
      <c r="EVB75" s="123"/>
      <c r="EVC75" s="123"/>
      <c r="EVD75" s="123"/>
      <c r="EVE75" s="123"/>
      <c r="EVF75" s="123"/>
      <c r="EVG75" s="123"/>
      <c r="EVH75" s="123"/>
      <c r="EVI75" s="123"/>
      <c r="EVJ75" s="123"/>
      <c r="EVK75" s="123"/>
      <c r="EVL75" s="123"/>
      <c r="EVM75" s="123"/>
      <c r="EVN75" s="123"/>
      <c r="EVO75" s="123"/>
      <c r="EVP75" s="123"/>
      <c r="EVQ75" s="123"/>
      <c r="EVR75" s="123"/>
      <c r="EVS75" s="123"/>
      <c r="EVT75" s="123"/>
      <c r="EVU75" s="123"/>
      <c r="EVV75" s="123"/>
      <c r="EVW75" s="123"/>
      <c r="EVX75" s="123"/>
      <c r="EVY75" s="123"/>
      <c r="EVZ75" s="123"/>
      <c r="EWA75" s="123"/>
      <c r="EWB75" s="123"/>
      <c r="EWC75" s="123"/>
      <c r="EWD75" s="123"/>
      <c r="EWE75" s="123"/>
      <c r="EWF75" s="123"/>
      <c r="EWG75" s="123"/>
      <c r="EWH75" s="123"/>
      <c r="EWI75" s="123"/>
      <c r="EWJ75" s="123"/>
      <c r="EWK75" s="123"/>
      <c r="EWL75" s="123"/>
      <c r="EWM75" s="123"/>
      <c r="EWN75" s="123"/>
      <c r="EWO75" s="123"/>
      <c r="EWP75" s="123"/>
      <c r="EWQ75" s="123"/>
      <c r="EWR75" s="123"/>
      <c r="EWS75" s="123"/>
      <c r="EWT75" s="123"/>
      <c r="EWU75" s="123"/>
      <c r="EWV75" s="123"/>
      <c r="EWW75" s="123"/>
      <c r="EWX75" s="123"/>
      <c r="EWY75" s="123"/>
      <c r="EWZ75" s="123"/>
      <c r="EXA75" s="123"/>
      <c r="EXB75" s="123"/>
      <c r="EXC75" s="123"/>
      <c r="EXD75" s="123"/>
      <c r="EXE75" s="123"/>
      <c r="EXF75" s="123"/>
      <c r="EXG75" s="123"/>
      <c r="EXH75" s="123"/>
      <c r="EXI75" s="123"/>
      <c r="EXJ75" s="123"/>
      <c r="EXK75" s="123"/>
      <c r="EXL75" s="123"/>
      <c r="EXM75" s="123"/>
      <c r="EXN75" s="123"/>
      <c r="EXO75" s="123"/>
      <c r="EXP75" s="123"/>
      <c r="EXQ75" s="123"/>
      <c r="EXR75" s="123"/>
      <c r="EXS75" s="123"/>
      <c r="EXT75" s="123"/>
      <c r="EXU75" s="123"/>
      <c r="EXV75" s="123"/>
      <c r="EXW75" s="123"/>
      <c r="EXX75" s="123"/>
      <c r="EXY75" s="123"/>
      <c r="EXZ75" s="123"/>
      <c r="EYA75" s="123"/>
      <c r="EYB75" s="123"/>
      <c r="EYC75" s="123"/>
      <c r="EYD75" s="123"/>
      <c r="EYE75" s="123"/>
      <c r="EYF75" s="123"/>
      <c r="EYG75" s="123"/>
      <c r="EYH75" s="123"/>
      <c r="EYI75" s="123"/>
      <c r="EYJ75" s="123"/>
      <c r="EYK75" s="123"/>
      <c r="EYL75" s="123"/>
      <c r="EYM75" s="123"/>
      <c r="EYN75" s="123"/>
      <c r="EYO75" s="123"/>
      <c r="EYP75" s="123"/>
      <c r="EYQ75" s="123"/>
      <c r="EYR75" s="123"/>
      <c r="EYS75" s="123"/>
      <c r="EYT75" s="123"/>
      <c r="EYU75" s="123"/>
      <c r="EYV75" s="123"/>
      <c r="EYW75" s="123"/>
      <c r="EYX75" s="123"/>
      <c r="EYY75" s="123"/>
      <c r="EYZ75" s="123"/>
      <c r="EZA75" s="123"/>
      <c r="EZB75" s="123"/>
      <c r="EZC75" s="123"/>
      <c r="EZD75" s="123"/>
      <c r="EZE75" s="123"/>
      <c r="EZF75" s="123"/>
      <c r="EZG75" s="123"/>
      <c r="EZH75" s="123"/>
      <c r="EZI75" s="123"/>
      <c r="EZJ75" s="123"/>
      <c r="EZK75" s="123"/>
      <c r="EZL75" s="123"/>
      <c r="EZM75" s="123"/>
      <c r="EZN75" s="123"/>
      <c r="EZO75" s="123"/>
      <c r="EZP75" s="123"/>
      <c r="EZQ75" s="123"/>
      <c r="EZR75" s="123"/>
      <c r="EZS75" s="123"/>
      <c r="EZT75" s="123"/>
      <c r="EZU75" s="123"/>
      <c r="EZV75" s="123"/>
      <c r="EZW75" s="123"/>
      <c r="EZX75" s="123"/>
      <c r="EZY75" s="123"/>
      <c r="EZZ75" s="123"/>
      <c r="FAA75" s="123"/>
      <c r="FAB75" s="123"/>
      <c r="FAC75" s="123"/>
      <c r="FAD75" s="123"/>
      <c r="FAE75" s="123"/>
      <c r="FAF75" s="123"/>
      <c r="FAG75" s="123"/>
      <c r="FAH75" s="123"/>
      <c r="FAI75" s="123"/>
      <c r="FAJ75" s="123"/>
      <c r="FAK75" s="123"/>
      <c r="FAL75" s="123"/>
      <c r="FAM75" s="123"/>
      <c r="FAN75" s="123"/>
      <c r="FAO75" s="123"/>
      <c r="FAP75" s="123"/>
      <c r="FAQ75" s="123"/>
      <c r="FAR75" s="123"/>
      <c r="FAS75" s="123"/>
      <c r="FAT75" s="123"/>
      <c r="FAU75" s="123"/>
      <c r="FAV75" s="123"/>
      <c r="FAW75" s="123"/>
      <c r="FAX75" s="123"/>
      <c r="FAY75" s="123"/>
      <c r="FAZ75" s="123"/>
      <c r="FBA75" s="123"/>
      <c r="FBB75" s="123"/>
      <c r="FBC75" s="123"/>
      <c r="FBD75" s="123"/>
      <c r="FBE75" s="123"/>
      <c r="FBF75" s="123"/>
      <c r="FBG75" s="123"/>
      <c r="FBH75" s="123"/>
      <c r="FBI75" s="123"/>
      <c r="FBJ75" s="123"/>
      <c r="FBK75" s="123"/>
      <c r="FBL75" s="123"/>
      <c r="FBM75" s="123"/>
      <c r="FBN75" s="123"/>
      <c r="FBO75" s="123"/>
      <c r="FBP75" s="123"/>
      <c r="FBQ75" s="123"/>
      <c r="FBR75" s="123"/>
      <c r="FBS75" s="123"/>
      <c r="FBT75" s="123"/>
      <c r="FBU75" s="123"/>
      <c r="FBV75" s="123"/>
      <c r="FBW75" s="123"/>
      <c r="FBX75" s="123"/>
      <c r="FBY75" s="123"/>
      <c r="FBZ75" s="123"/>
      <c r="FCA75" s="123"/>
      <c r="FCB75" s="123"/>
      <c r="FCC75" s="123"/>
      <c r="FCD75" s="123"/>
      <c r="FCE75" s="123"/>
      <c r="FCF75" s="123"/>
      <c r="FCG75" s="123"/>
      <c r="FCH75" s="123"/>
      <c r="FCI75" s="123"/>
      <c r="FCJ75" s="123"/>
      <c r="FCK75" s="123"/>
      <c r="FCL75" s="123"/>
      <c r="FCM75" s="123"/>
      <c r="FCN75" s="123"/>
      <c r="FCO75" s="123"/>
      <c r="FCP75" s="123"/>
      <c r="FCQ75" s="123"/>
      <c r="FCR75" s="123"/>
      <c r="FCS75" s="123"/>
      <c r="FCT75" s="123"/>
      <c r="FCU75" s="123"/>
      <c r="FCV75" s="123"/>
      <c r="FCW75" s="123"/>
      <c r="FCX75" s="123"/>
      <c r="FCY75" s="123"/>
      <c r="FCZ75" s="123"/>
      <c r="FDA75" s="123"/>
      <c r="FDB75" s="123"/>
      <c r="FDC75" s="123"/>
      <c r="FDD75" s="123"/>
      <c r="FDE75" s="123"/>
      <c r="FDF75" s="123"/>
      <c r="FDG75" s="123"/>
      <c r="FDH75" s="123"/>
      <c r="FDI75" s="123"/>
      <c r="FDJ75" s="123"/>
      <c r="FDK75" s="123"/>
      <c r="FDL75" s="123"/>
      <c r="FDM75" s="123"/>
      <c r="FDN75" s="123"/>
      <c r="FDO75" s="123"/>
      <c r="FDP75" s="123"/>
      <c r="FDQ75" s="123"/>
      <c r="FDR75" s="123"/>
      <c r="FDS75" s="123"/>
      <c r="FDT75" s="123"/>
      <c r="FDU75" s="123"/>
      <c r="FDV75" s="123"/>
      <c r="FDW75" s="123"/>
      <c r="FDX75" s="123"/>
      <c r="FDY75" s="123"/>
      <c r="FDZ75" s="123"/>
      <c r="FEA75" s="123"/>
      <c r="FEB75" s="123"/>
      <c r="FEC75" s="123"/>
      <c r="FED75" s="123"/>
      <c r="FEE75" s="123"/>
      <c r="FEF75" s="123"/>
      <c r="FEG75" s="123"/>
      <c r="FEH75" s="123"/>
      <c r="FEI75" s="123"/>
      <c r="FEJ75" s="123"/>
      <c r="FEK75" s="123"/>
      <c r="FEL75" s="123"/>
      <c r="FEM75" s="123"/>
      <c r="FEN75" s="123"/>
      <c r="FEO75" s="123"/>
      <c r="FEP75" s="123"/>
      <c r="FEQ75" s="123"/>
      <c r="FER75" s="123"/>
      <c r="FES75" s="123"/>
      <c r="FET75" s="123"/>
      <c r="FEU75" s="123"/>
      <c r="FEV75" s="123"/>
      <c r="FEW75" s="123"/>
      <c r="FEX75" s="123"/>
      <c r="FEY75" s="123"/>
      <c r="FEZ75" s="123"/>
      <c r="FFA75" s="123"/>
      <c r="FFB75" s="123"/>
      <c r="FFC75" s="123"/>
      <c r="FFD75" s="123"/>
      <c r="FFE75" s="123"/>
      <c r="FFF75" s="123"/>
      <c r="FFG75" s="123"/>
      <c r="FFH75" s="123"/>
      <c r="FFI75" s="123"/>
      <c r="FFJ75" s="123"/>
      <c r="FFK75" s="123"/>
      <c r="FFL75" s="123"/>
      <c r="FFM75" s="123"/>
      <c r="FFN75" s="123"/>
      <c r="FFO75" s="123"/>
      <c r="FFP75" s="123"/>
      <c r="FFQ75" s="123"/>
      <c r="FFR75" s="123"/>
      <c r="FFS75" s="123"/>
      <c r="FFT75" s="123"/>
      <c r="FFU75" s="123"/>
      <c r="FFV75" s="123"/>
      <c r="FFW75" s="123"/>
      <c r="FFX75" s="123"/>
      <c r="FFY75" s="123"/>
      <c r="FFZ75" s="123"/>
      <c r="FGA75" s="123"/>
      <c r="FGB75" s="123"/>
      <c r="FGC75" s="123"/>
      <c r="FGD75" s="123"/>
      <c r="FGE75" s="123"/>
      <c r="FGF75" s="123"/>
      <c r="FGG75" s="123"/>
      <c r="FGH75" s="123"/>
      <c r="FGI75" s="123"/>
      <c r="FGJ75" s="123"/>
      <c r="FGK75" s="123"/>
      <c r="FGL75" s="123"/>
      <c r="FGM75" s="123"/>
      <c r="FGN75" s="123"/>
      <c r="FGO75" s="123"/>
      <c r="FGP75" s="123"/>
      <c r="FGQ75" s="123"/>
      <c r="FGR75" s="123"/>
      <c r="FGS75" s="123"/>
      <c r="FGT75" s="123"/>
      <c r="FGU75" s="123"/>
      <c r="FGV75" s="123"/>
      <c r="FGW75" s="123"/>
      <c r="FGX75" s="123"/>
      <c r="FGY75" s="123"/>
      <c r="FGZ75" s="123"/>
      <c r="FHA75" s="123"/>
      <c r="FHB75" s="123"/>
      <c r="FHC75" s="123"/>
      <c r="FHD75" s="123"/>
      <c r="FHE75" s="123"/>
      <c r="FHF75" s="123"/>
      <c r="FHG75" s="123"/>
      <c r="FHH75" s="123"/>
      <c r="FHI75" s="123"/>
      <c r="FHJ75" s="123"/>
      <c r="FHK75" s="123"/>
      <c r="FHL75" s="123"/>
      <c r="FHM75" s="123"/>
      <c r="FHN75" s="123"/>
      <c r="FHO75" s="123"/>
      <c r="FHP75" s="123"/>
      <c r="FHQ75" s="123"/>
      <c r="FHR75" s="123"/>
      <c r="FHS75" s="123"/>
      <c r="FHT75" s="123"/>
      <c r="FHU75" s="123"/>
      <c r="FHV75" s="123"/>
      <c r="FHW75" s="123"/>
      <c r="FHX75" s="123"/>
      <c r="FHY75" s="123"/>
      <c r="FHZ75" s="123"/>
      <c r="FIA75" s="123"/>
      <c r="FIB75" s="123"/>
      <c r="FIC75" s="123"/>
      <c r="FID75" s="123"/>
      <c r="FIE75" s="123"/>
      <c r="FIF75" s="123"/>
      <c r="FIG75" s="123"/>
      <c r="FIH75" s="123"/>
      <c r="FII75" s="123"/>
      <c r="FIJ75" s="123"/>
      <c r="FIK75" s="123"/>
      <c r="FIL75" s="123"/>
      <c r="FIM75" s="123"/>
      <c r="FIN75" s="123"/>
      <c r="FIO75" s="123"/>
      <c r="FIP75" s="123"/>
      <c r="FIQ75" s="123"/>
      <c r="FIR75" s="123"/>
      <c r="FIS75" s="123"/>
      <c r="FIT75" s="123"/>
      <c r="FIU75" s="123"/>
      <c r="FIV75" s="123"/>
      <c r="FIW75" s="123"/>
      <c r="FIX75" s="123"/>
      <c r="FIY75" s="123"/>
      <c r="FIZ75" s="123"/>
      <c r="FJA75" s="123"/>
      <c r="FJB75" s="123"/>
      <c r="FJC75" s="123"/>
      <c r="FJD75" s="123"/>
      <c r="FJE75" s="123"/>
      <c r="FJF75" s="123"/>
      <c r="FJG75" s="123"/>
      <c r="FJH75" s="123"/>
      <c r="FJI75" s="123"/>
      <c r="FJJ75" s="123"/>
      <c r="FJK75" s="123"/>
      <c r="FJL75" s="123"/>
      <c r="FJM75" s="123"/>
      <c r="FJN75" s="123"/>
      <c r="FJO75" s="123"/>
      <c r="FJP75" s="123"/>
      <c r="FJQ75" s="123"/>
      <c r="FJR75" s="123"/>
      <c r="FJS75" s="123"/>
      <c r="FJT75" s="123"/>
      <c r="FJU75" s="123"/>
      <c r="FJV75" s="123"/>
      <c r="FJW75" s="123"/>
      <c r="FJX75" s="123"/>
      <c r="FJY75" s="123"/>
      <c r="FJZ75" s="123"/>
      <c r="FKA75" s="123"/>
      <c r="FKB75" s="123"/>
      <c r="FKC75" s="123"/>
      <c r="FKD75" s="123"/>
      <c r="FKE75" s="123"/>
      <c r="FKF75" s="123"/>
      <c r="FKG75" s="123"/>
      <c r="FKH75" s="123"/>
      <c r="FKI75" s="123"/>
      <c r="FKJ75" s="123"/>
      <c r="FKK75" s="123"/>
      <c r="FKL75" s="123"/>
      <c r="FKM75" s="123"/>
      <c r="FKN75" s="123"/>
      <c r="FKO75" s="123"/>
      <c r="FKP75" s="123"/>
      <c r="FKQ75" s="123"/>
      <c r="FKR75" s="123"/>
      <c r="FKS75" s="123"/>
      <c r="FKT75" s="123"/>
      <c r="FKU75" s="123"/>
      <c r="FKV75" s="123"/>
      <c r="FKW75" s="123"/>
      <c r="FKX75" s="123"/>
      <c r="FKY75" s="123"/>
      <c r="FKZ75" s="123"/>
      <c r="FLA75" s="123"/>
      <c r="FLB75" s="123"/>
      <c r="FLC75" s="123"/>
      <c r="FLD75" s="123"/>
      <c r="FLE75" s="123"/>
      <c r="FLF75" s="123"/>
      <c r="FLG75" s="123"/>
      <c r="FLH75" s="123"/>
      <c r="FLI75" s="123"/>
      <c r="FLJ75" s="123"/>
      <c r="FLK75" s="123"/>
      <c r="FLL75" s="123"/>
      <c r="FLM75" s="123"/>
      <c r="FLN75" s="123"/>
      <c r="FLO75" s="123"/>
      <c r="FLP75" s="123"/>
      <c r="FLQ75" s="123"/>
      <c r="FLR75" s="123"/>
      <c r="FLS75" s="123"/>
      <c r="FLT75" s="123"/>
      <c r="FLU75" s="123"/>
      <c r="FLV75" s="123"/>
      <c r="FLW75" s="123"/>
      <c r="FLX75" s="123"/>
      <c r="FLY75" s="123"/>
      <c r="FLZ75" s="123"/>
      <c r="FMA75" s="123"/>
      <c r="FMB75" s="123"/>
      <c r="FMC75" s="123"/>
      <c r="FMD75" s="123"/>
      <c r="FME75" s="123"/>
      <c r="FMF75" s="123"/>
      <c r="FMG75" s="123"/>
      <c r="FMH75" s="123"/>
      <c r="FMI75" s="123"/>
      <c r="FMJ75" s="123"/>
      <c r="FMK75" s="123"/>
      <c r="FML75" s="123"/>
      <c r="FMM75" s="123"/>
      <c r="FMN75" s="123"/>
      <c r="FMO75" s="123"/>
      <c r="FMP75" s="123"/>
      <c r="FMQ75" s="123"/>
      <c r="FMR75" s="123"/>
      <c r="FMS75" s="123"/>
      <c r="FMT75" s="123"/>
      <c r="FMU75" s="123"/>
      <c r="FMV75" s="123"/>
      <c r="FMW75" s="123"/>
      <c r="FMX75" s="123"/>
      <c r="FMY75" s="123"/>
      <c r="FMZ75" s="123"/>
      <c r="FNA75" s="123"/>
      <c r="FNB75" s="123"/>
      <c r="FNC75" s="123"/>
      <c r="FND75" s="123"/>
      <c r="FNE75" s="123"/>
      <c r="FNF75" s="123"/>
      <c r="FNG75" s="123"/>
      <c r="FNH75" s="123"/>
      <c r="FNI75" s="123"/>
      <c r="FNJ75" s="123"/>
      <c r="FNK75" s="123"/>
      <c r="FNL75" s="123"/>
      <c r="FNM75" s="123"/>
      <c r="FNN75" s="123"/>
      <c r="FNO75" s="123"/>
      <c r="FNP75" s="123"/>
      <c r="FNQ75" s="123"/>
      <c r="FNR75" s="123"/>
      <c r="FNS75" s="123"/>
      <c r="FNT75" s="123"/>
      <c r="FNU75" s="123"/>
      <c r="FNV75" s="123"/>
      <c r="FNW75" s="123"/>
      <c r="FNX75" s="123"/>
      <c r="FNY75" s="123"/>
      <c r="FNZ75" s="123"/>
      <c r="FOA75" s="123"/>
      <c r="FOB75" s="123"/>
      <c r="FOC75" s="123"/>
      <c r="FOD75" s="123"/>
      <c r="FOE75" s="123"/>
      <c r="FOF75" s="123"/>
      <c r="FOG75" s="123"/>
      <c r="FOH75" s="123"/>
      <c r="FOI75" s="123"/>
      <c r="FOJ75" s="123"/>
      <c r="FOK75" s="123"/>
      <c r="FOL75" s="123"/>
      <c r="FOM75" s="123"/>
      <c r="FON75" s="123"/>
      <c r="FOO75" s="123"/>
      <c r="FOP75" s="123"/>
      <c r="FOQ75" s="123"/>
      <c r="FOR75" s="123"/>
      <c r="FOS75" s="123"/>
      <c r="FOT75" s="123"/>
      <c r="FOU75" s="123"/>
      <c r="FOV75" s="123"/>
      <c r="FOW75" s="123"/>
      <c r="FOX75" s="123"/>
      <c r="FOY75" s="123"/>
      <c r="FOZ75" s="123"/>
      <c r="FPA75" s="123"/>
      <c r="FPB75" s="123"/>
      <c r="FPC75" s="123"/>
      <c r="FPD75" s="123"/>
      <c r="FPE75" s="123"/>
      <c r="FPF75" s="123"/>
      <c r="FPG75" s="123"/>
      <c r="FPH75" s="123"/>
      <c r="FPI75" s="123"/>
      <c r="FPJ75" s="123"/>
      <c r="FPK75" s="123"/>
      <c r="FPL75" s="123"/>
      <c r="FPM75" s="123"/>
      <c r="FPN75" s="123"/>
      <c r="FPO75" s="123"/>
      <c r="FPP75" s="123"/>
      <c r="FPQ75" s="123"/>
      <c r="FPR75" s="123"/>
      <c r="FPS75" s="123"/>
      <c r="FPT75" s="123"/>
      <c r="FPU75" s="123"/>
      <c r="FPV75" s="123"/>
      <c r="FPW75" s="123"/>
      <c r="FPX75" s="123"/>
      <c r="FPY75" s="123"/>
      <c r="FPZ75" s="123"/>
      <c r="FQA75" s="123"/>
      <c r="FQB75" s="123"/>
      <c r="FQC75" s="123"/>
      <c r="FQD75" s="123"/>
      <c r="FQE75" s="123"/>
      <c r="FQF75" s="123"/>
      <c r="FQG75" s="123"/>
      <c r="FQH75" s="123"/>
      <c r="FQI75" s="123"/>
      <c r="FQJ75" s="123"/>
      <c r="FQK75" s="123"/>
      <c r="FQL75" s="123"/>
      <c r="FQM75" s="123"/>
      <c r="FQN75" s="123"/>
      <c r="FQO75" s="123"/>
      <c r="FQP75" s="123"/>
      <c r="FQQ75" s="123"/>
      <c r="FQR75" s="123"/>
      <c r="FQS75" s="123"/>
      <c r="FQT75" s="123"/>
      <c r="FQU75" s="123"/>
      <c r="FQV75" s="123"/>
      <c r="FQW75" s="123"/>
      <c r="FQX75" s="123"/>
      <c r="FQY75" s="123"/>
      <c r="FQZ75" s="123"/>
      <c r="FRA75" s="123"/>
      <c r="FRB75" s="123"/>
      <c r="FRC75" s="123"/>
      <c r="FRD75" s="123"/>
      <c r="FRE75" s="123"/>
      <c r="FRF75" s="123"/>
      <c r="FRG75" s="123"/>
      <c r="FRH75" s="123"/>
      <c r="FRI75" s="123"/>
      <c r="FRJ75" s="123"/>
      <c r="FRK75" s="123"/>
      <c r="FRL75" s="123"/>
      <c r="FRM75" s="123"/>
      <c r="FRN75" s="123"/>
      <c r="FRO75" s="123"/>
      <c r="FRP75" s="123"/>
      <c r="FRQ75" s="123"/>
      <c r="FRR75" s="123"/>
      <c r="FRS75" s="123"/>
      <c r="FRT75" s="123"/>
      <c r="FRU75" s="123"/>
      <c r="FRV75" s="123"/>
      <c r="FRW75" s="123"/>
      <c r="FRX75" s="123"/>
      <c r="FRY75" s="123"/>
      <c r="FRZ75" s="123"/>
      <c r="FSA75" s="123"/>
      <c r="FSB75" s="123"/>
      <c r="FSC75" s="123"/>
      <c r="FSD75" s="123"/>
      <c r="FSE75" s="123"/>
      <c r="FSF75" s="123"/>
      <c r="FSG75" s="123"/>
      <c r="FSH75" s="123"/>
      <c r="FSI75" s="123"/>
      <c r="FSJ75" s="123"/>
      <c r="FSK75" s="123"/>
      <c r="FSL75" s="123"/>
      <c r="FSM75" s="123"/>
      <c r="FSN75" s="123"/>
      <c r="FSO75" s="123"/>
      <c r="FSP75" s="123"/>
      <c r="FSQ75" s="123"/>
      <c r="FSR75" s="123"/>
      <c r="FSS75" s="123"/>
      <c r="FST75" s="123"/>
      <c r="FSU75" s="123"/>
      <c r="FSV75" s="123"/>
      <c r="FSW75" s="123"/>
      <c r="FSX75" s="123"/>
      <c r="FSY75" s="123"/>
      <c r="FSZ75" s="123"/>
      <c r="FTA75" s="123"/>
      <c r="FTB75" s="123"/>
      <c r="FTC75" s="123"/>
      <c r="FTD75" s="123"/>
      <c r="FTE75" s="123"/>
      <c r="FTF75" s="123"/>
      <c r="FTG75" s="123"/>
      <c r="FTH75" s="123"/>
      <c r="FTI75" s="123"/>
      <c r="FTJ75" s="123"/>
      <c r="FTK75" s="123"/>
      <c r="FTL75" s="123"/>
      <c r="FTM75" s="123"/>
      <c r="FTN75" s="123"/>
      <c r="FTO75" s="123"/>
      <c r="FTP75" s="123"/>
      <c r="FTQ75" s="123"/>
      <c r="FTR75" s="123"/>
      <c r="FTS75" s="123"/>
      <c r="FTT75" s="123"/>
      <c r="FTU75" s="123"/>
      <c r="FTV75" s="123"/>
      <c r="FTW75" s="123"/>
      <c r="FTX75" s="123"/>
      <c r="FTY75" s="123"/>
      <c r="FTZ75" s="123"/>
      <c r="FUA75" s="123"/>
      <c r="FUB75" s="123"/>
      <c r="FUC75" s="123"/>
      <c r="FUD75" s="123"/>
      <c r="FUE75" s="123"/>
      <c r="FUF75" s="123"/>
      <c r="FUG75" s="123"/>
      <c r="FUH75" s="123"/>
      <c r="FUI75" s="123"/>
      <c r="FUJ75" s="123"/>
      <c r="FUK75" s="123"/>
      <c r="FUL75" s="123"/>
      <c r="FUM75" s="123"/>
      <c r="FUN75" s="123"/>
      <c r="FUO75" s="123"/>
      <c r="FUP75" s="123"/>
      <c r="FUQ75" s="123"/>
      <c r="FUR75" s="123"/>
      <c r="FUS75" s="123"/>
      <c r="FUT75" s="123"/>
      <c r="FUU75" s="123"/>
      <c r="FUV75" s="123"/>
      <c r="FUW75" s="123"/>
      <c r="FUX75" s="123"/>
      <c r="FUY75" s="123"/>
      <c r="FUZ75" s="123"/>
      <c r="FVA75" s="123"/>
      <c r="FVB75" s="123"/>
      <c r="FVC75" s="123"/>
      <c r="FVD75" s="123"/>
      <c r="FVE75" s="123"/>
      <c r="FVF75" s="123"/>
      <c r="FVG75" s="123"/>
      <c r="FVH75" s="123"/>
      <c r="FVI75" s="123"/>
      <c r="FVJ75" s="123"/>
      <c r="FVK75" s="123"/>
      <c r="FVL75" s="123"/>
      <c r="FVM75" s="123"/>
      <c r="FVN75" s="123"/>
      <c r="FVO75" s="123"/>
      <c r="FVP75" s="123"/>
      <c r="FVQ75" s="123"/>
      <c r="FVR75" s="123"/>
      <c r="FVS75" s="123"/>
      <c r="FVT75" s="123"/>
      <c r="FVU75" s="123"/>
      <c r="FVV75" s="123"/>
      <c r="FVW75" s="123"/>
      <c r="FVX75" s="123"/>
      <c r="FVY75" s="123"/>
      <c r="FVZ75" s="123"/>
      <c r="FWA75" s="123"/>
      <c r="FWB75" s="123"/>
      <c r="FWC75" s="123"/>
      <c r="FWD75" s="123"/>
      <c r="FWE75" s="123"/>
      <c r="FWF75" s="123"/>
      <c r="FWG75" s="123"/>
      <c r="FWH75" s="123"/>
      <c r="FWI75" s="123"/>
      <c r="FWJ75" s="123"/>
      <c r="FWK75" s="123"/>
      <c r="FWL75" s="123"/>
      <c r="FWM75" s="123"/>
      <c r="FWN75" s="123"/>
      <c r="FWO75" s="123"/>
      <c r="FWP75" s="123"/>
      <c r="FWQ75" s="123"/>
      <c r="FWR75" s="123"/>
      <c r="FWS75" s="123"/>
      <c r="FWT75" s="123"/>
      <c r="FWU75" s="123"/>
      <c r="FWV75" s="123"/>
      <c r="FWW75" s="123"/>
      <c r="FWX75" s="123"/>
      <c r="FWY75" s="123"/>
      <c r="FWZ75" s="123"/>
      <c r="FXA75" s="123"/>
      <c r="FXB75" s="123"/>
      <c r="FXC75" s="123"/>
      <c r="FXD75" s="123"/>
      <c r="FXE75" s="123"/>
      <c r="FXF75" s="123"/>
      <c r="FXG75" s="123"/>
      <c r="FXH75" s="123"/>
      <c r="FXI75" s="123"/>
      <c r="FXJ75" s="123"/>
      <c r="FXK75" s="123"/>
      <c r="FXL75" s="123"/>
      <c r="FXM75" s="123"/>
      <c r="FXN75" s="123"/>
      <c r="FXO75" s="123"/>
      <c r="FXP75" s="123"/>
      <c r="FXQ75" s="123"/>
      <c r="FXR75" s="123"/>
      <c r="FXS75" s="123"/>
      <c r="FXT75" s="123"/>
      <c r="FXU75" s="123"/>
      <c r="FXV75" s="123"/>
      <c r="FXW75" s="123"/>
      <c r="FXX75" s="123"/>
      <c r="FXY75" s="123"/>
      <c r="FXZ75" s="123"/>
      <c r="FYA75" s="123"/>
      <c r="FYB75" s="123"/>
      <c r="FYC75" s="123"/>
      <c r="FYD75" s="123"/>
      <c r="FYE75" s="123"/>
      <c r="FYF75" s="123"/>
      <c r="FYG75" s="123"/>
      <c r="FYH75" s="123"/>
      <c r="FYI75" s="123"/>
      <c r="FYJ75" s="123"/>
      <c r="FYK75" s="123"/>
      <c r="FYL75" s="123"/>
      <c r="FYM75" s="123"/>
      <c r="FYN75" s="123"/>
      <c r="FYO75" s="123"/>
      <c r="FYP75" s="123"/>
      <c r="FYQ75" s="123"/>
      <c r="FYR75" s="123"/>
      <c r="FYS75" s="123"/>
      <c r="FYT75" s="123"/>
      <c r="FYU75" s="123"/>
      <c r="FYV75" s="123"/>
      <c r="FYW75" s="123"/>
      <c r="FYX75" s="123"/>
      <c r="FYY75" s="123"/>
      <c r="FYZ75" s="123"/>
      <c r="FZA75" s="123"/>
      <c r="FZB75" s="123"/>
      <c r="FZC75" s="123"/>
      <c r="FZD75" s="123"/>
      <c r="FZE75" s="123"/>
      <c r="FZF75" s="123"/>
      <c r="FZG75" s="123"/>
      <c r="FZH75" s="123"/>
      <c r="FZI75" s="123"/>
      <c r="FZJ75" s="123"/>
      <c r="FZK75" s="123"/>
      <c r="FZL75" s="123"/>
      <c r="FZM75" s="123"/>
      <c r="FZN75" s="123"/>
      <c r="FZO75" s="123"/>
      <c r="FZP75" s="123"/>
      <c r="FZQ75" s="123"/>
      <c r="FZR75" s="123"/>
      <c r="FZS75" s="123"/>
      <c r="FZT75" s="123"/>
      <c r="FZU75" s="123"/>
      <c r="FZV75" s="123"/>
      <c r="FZW75" s="123"/>
      <c r="FZX75" s="123"/>
      <c r="FZY75" s="123"/>
      <c r="FZZ75" s="123"/>
      <c r="GAA75" s="123"/>
      <c r="GAB75" s="123"/>
      <c r="GAC75" s="123"/>
      <c r="GAD75" s="123"/>
      <c r="GAE75" s="123"/>
      <c r="GAF75" s="123"/>
      <c r="GAG75" s="123"/>
      <c r="GAH75" s="123"/>
      <c r="GAI75" s="123"/>
      <c r="GAJ75" s="123"/>
      <c r="GAK75" s="123"/>
      <c r="GAL75" s="123"/>
      <c r="GAM75" s="123"/>
      <c r="GAN75" s="123"/>
      <c r="GAO75" s="123"/>
      <c r="GAP75" s="123"/>
      <c r="GAQ75" s="123"/>
      <c r="GAR75" s="123"/>
      <c r="GAS75" s="123"/>
      <c r="GAT75" s="123"/>
      <c r="GAU75" s="123"/>
      <c r="GAV75" s="123"/>
      <c r="GAW75" s="123"/>
      <c r="GAX75" s="123"/>
      <c r="GAY75" s="123"/>
      <c r="GAZ75" s="123"/>
      <c r="GBA75" s="123"/>
      <c r="GBB75" s="123"/>
      <c r="GBC75" s="123"/>
      <c r="GBD75" s="123"/>
      <c r="GBE75" s="123"/>
      <c r="GBF75" s="123"/>
      <c r="GBG75" s="123"/>
      <c r="GBH75" s="123"/>
      <c r="GBI75" s="123"/>
      <c r="GBJ75" s="123"/>
      <c r="GBK75" s="123"/>
      <c r="GBL75" s="123"/>
      <c r="GBM75" s="123"/>
      <c r="GBN75" s="123"/>
      <c r="GBO75" s="123"/>
      <c r="GBP75" s="123"/>
      <c r="GBQ75" s="123"/>
      <c r="GBR75" s="123"/>
      <c r="GBS75" s="123"/>
      <c r="GBT75" s="123"/>
      <c r="GBU75" s="123"/>
      <c r="GBV75" s="123"/>
      <c r="GBW75" s="123"/>
      <c r="GBX75" s="123"/>
      <c r="GBY75" s="123"/>
      <c r="GBZ75" s="123"/>
      <c r="GCA75" s="123"/>
      <c r="GCB75" s="123"/>
      <c r="GCC75" s="123"/>
      <c r="GCD75" s="123"/>
      <c r="GCE75" s="123"/>
      <c r="GCF75" s="123"/>
      <c r="GCG75" s="123"/>
      <c r="GCH75" s="123"/>
      <c r="GCI75" s="123"/>
      <c r="GCJ75" s="123"/>
      <c r="GCK75" s="123"/>
      <c r="GCL75" s="123"/>
      <c r="GCM75" s="123"/>
      <c r="GCN75" s="123"/>
      <c r="GCO75" s="123"/>
      <c r="GCP75" s="123"/>
      <c r="GCQ75" s="123"/>
      <c r="GCR75" s="123"/>
      <c r="GCS75" s="123"/>
      <c r="GCT75" s="123"/>
      <c r="GCU75" s="123"/>
      <c r="GCV75" s="123"/>
      <c r="GCW75" s="123"/>
      <c r="GCX75" s="123"/>
      <c r="GCY75" s="123"/>
      <c r="GCZ75" s="123"/>
      <c r="GDA75" s="123"/>
      <c r="GDB75" s="123"/>
      <c r="GDC75" s="123"/>
      <c r="GDD75" s="123"/>
      <c r="GDE75" s="123"/>
      <c r="GDF75" s="123"/>
      <c r="GDG75" s="123"/>
      <c r="GDH75" s="123"/>
      <c r="GDI75" s="123"/>
      <c r="GDJ75" s="123"/>
      <c r="GDK75" s="123"/>
      <c r="GDL75" s="123"/>
      <c r="GDM75" s="123"/>
      <c r="GDN75" s="123"/>
      <c r="GDO75" s="123"/>
      <c r="GDP75" s="123"/>
      <c r="GDQ75" s="123"/>
      <c r="GDR75" s="123"/>
      <c r="GDS75" s="123"/>
      <c r="GDT75" s="123"/>
      <c r="GDU75" s="123"/>
      <c r="GDV75" s="123"/>
      <c r="GDW75" s="123"/>
      <c r="GDX75" s="123"/>
      <c r="GDY75" s="123"/>
      <c r="GDZ75" s="123"/>
      <c r="GEA75" s="123"/>
      <c r="GEB75" s="123"/>
      <c r="GEC75" s="123"/>
      <c r="GED75" s="123"/>
      <c r="GEE75" s="123"/>
      <c r="GEF75" s="123"/>
      <c r="GEG75" s="123"/>
      <c r="GEH75" s="123"/>
      <c r="GEI75" s="123"/>
      <c r="GEJ75" s="123"/>
      <c r="GEK75" s="123"/>
      <c r="GEL75" s="123"/>
      <c r="GEM75" s="123"/>
      <c r="GEN75" s="123"/>
      <c r="GEO75" s="123"/>
      <c r="GEP75" s="123"/>
      <c r="GEQ75" s="123"/>
      <c r="GER75" s="123"/>
      <c r="GES75" s="123"/>
      <c r="GET75" s="123"/>
      <c r="GEU75" s="123"/>
      <c r="GEV75" s="123"/>
      <c r="GEW75" s="123"/>
      <c r="GEX75" s="123"/>
      <c r="GEY75" s="123"/>
      <c r="GEZ75" s="123"/>
      <c r="GFA75" s="123"/>
      <c r="GFB75" s="123"/>
      <c r="GFC75" s="123"/>
      <c r="GFD75" s="123"/>
      <c r="GFE75" s="123"/>
      <c r="GFF75" s="123"/>
      <c r="GFG75" s="123"/>
      <c r="GFH75" s="123"/>
      <c r="GFI75" s="123"/>
      <c r="GFJ75" s="123"/>
      <c r="GFK75" s="123"/>
      <c r="GFL75" s="123"/>
      <c r="GFM75" s="123"/>
      <c r="GFN75" s="123"/>
      <c r="GFO75" s="123"/>
      <c r="GFP75" s="123"/>
      <c r="GFQ75" s="123"/>
      <c r="GFR75" s="123"/>
      <c r="GFS75" s="123"/>
      <c r="GFT75" s="123"/>
      <c r="GFU75" s="123"/>
      <c r="GFV75" s="123"/>
      <c r="GFW75" s="123"/>
      <c r="GFX75" s="123"/>
      <c r="GFY75" s="123"/>
      <c r="GFZ75" s="123"/>
      <c r="GGA75" s="123"/>
      <c r="GGB75" s="123"/>
      <c r="GGC75" s="123"/>
      <c r="GGD75" s="123"/>
      <c r="GGE75" s="123"/>
      <c r="GGF75" s="123"/>
      <c r="GGG75" s="123"/>
      <c r="GGH75" s="123"/>
      <c r="GGI75" s="123"/>
      <c r="GGJ75" s="123"/>
      <c r="GGK75" s="123"/>
      <c r="GGL75" s="123"/>
      <c r="GGM75" s="123"/>
      <c r="GGN75" s="123"/>
      <c r="GGO75" s="123"/>
      <c r="GGP75" s="123"/>
      <c r="GGQ75" s="123"/>
      <c r="GGR75" s="123"/>
      <c r="GGS75" s="123"/>
      <c r="GGT75" s="123"/>
      <c r="GGU75" s="123"/>
      <c r="GGV75" s="123"/>
      <c r="GGW75" s="123"/>
      <c r="GGX75" s="123"/>
      <c r="GGY75" s="123"/>
      <c r="GGZ75" s="123"/>
      <c r="GHA75" s="123"/>
      <c r="GHB75" s="123"/>
      <c r="GHC75" s="123"/>
      <c r="GHD75" s="123"/>
      <c r="GHE75" s="123"/>
      <c r="GHF75" s="123"/>
      <c r="GHG75" s="123"/>
      <c r="GHH75" s="123"/>
      <c r="GHI75" s="123"/>
      <c r="GHJ75" s="123"/>
      <c r="GHK75" s="123"/>
      <c r="GHL75" s="123"/>
      <c r="GHM75" s="123"/>
      <c r="GHN75" s="123"/>
      <c r="GHO75" s="123"/>
      <c r="GHP75" s="123"/>
      <c r="GHQ75" s="123"/>
      <c r="GHR75" s="123"/>
      <c r="GHS75" s="123"/>
      <c r="GHT75" s="123"/>
      <c r="GHU75" s="123"/>
      <c r="GHV75" s="123"/>
      <c r="GHW75" s="123"/>
      <c r="GHX75" s="123"/>
      <c r="GHY75" s="123"/>
      <c r="GHZ75" s="123"/>
      <c r="GIA75" s="123"/>
      <c r="GIB75" s="123"/>
      <c r="GIC75" s="123"/>
      <c r="GID75" s="123"/>
      <c r="GIE75" s="123"/>
      <c r="GIF75" s="123"/>
      <c r="GIG75" s="123"/>
      <c r="GIH75" s="123"/>
      <c r="GII75" s="123"/>
      <c r="GIJ75" s="123"/>
      <c r="GIK75" s="123"/>
      <c r="GIL75" s="123"/>
      <c r="GIM75" s="123"/>
      <c r="GIN75" s="123"/>
      <c r="GIO75" s="123"/>
      <c r="GIP75" s="123"/>
      <c r="GIQ75" s="123"/>
      <c r="GIR75" s="123"/>
      <c r="GIS75" s="123"/>
      <c r="GIT75" s="123"/>
      <c r="GIU75" s="123"/>
      <c r="GIV75" s="123"/>
      <c r="GIW75" s="123"/>
      <c r="GIX75" s="123"/>
      <c r="GIY75" s="123"/>
      <c r="GIZ75" s="123"/>
      <c r="GJA75" s="123"/>
      <c r="GJB75" s="123"/>
      <c r="GJC75" s="123"/>
      <c r="GJD75" s="123"/>
      <c r="GJE75" s="123"/>
      <c r="GJF75" s="123"/>
      <c r="GJG75" s="123"/>
      <c r="GJH75" s="123"/>
      <c r="GJI75" s="123"/>
      <c r="GJJ75" s="123"/>
      <c r="GJK75" s="123"/>
      <c r="GJL75" s="123"/>
      <c r="GJM75" s="123"/>
      <c r="GJN75" s="123"/>
      <c r="GJO75" s="123"/>
      <c r="GJP75" s="123"/>
      <c r="GJQ75" s="123"/>
      <c r="GJR75" s="123"/>
      <c r="GJS75" s="123"/>
      <c r="GJT75" s="123"/>
      <c r="GJU75" s="123"/>
      <c r="GJV75" s="123"/>
      <c r="GJW75" s="123"/>
      <c r="GJX75" s="123"/>
      <c r="GJY75" s="123"/>
      <c r="GJZ75" s="123"/>
      <c r="GKA75" s="123"/>
      <c r="GKB75" s="123"/>
      <c r="GKC75" s="123"/>
      <c r="GKD75" s="123"/>
      <c r="GKE75" s="123"/>
      <c r="GKF75" s="123"/>
      <c r="GKG75" s="123"/>
      <c r="GKH75" s="123"/>
      <c r="GKI75" s="123"/>
      <c r="GKJ75" s="123"/>
      <c r="GKK75" s="123"/>
      <c r="GKL75" s="123"/>
      <c r="GKM75" s="123"/>
      <c r="GKN75" s="123"/>
      <c r="GKO75" s="123"/>
      <c r="GKP75" s="123"/>
      <c r="GKQ75" s="123"/>
      <c r="GKR75" s="123"/>
      <c r="GKS75" s="123"/>
      <c r="GKT75" s="123"/>
      <c r="GKU75" s="123"/>
      <c r="GKV75" s="123"/>
      <c r="GKW75" s="123"/>
      <c r="GKX75" s="123"/>
      <c r="GKY75" s="123"/>
      <c r="GKZ75" s="123"/>
      <c r="GLA75" s="123"/>
      <c r="GLB75" s="123"/>
      <c r="GLC75" s="123"/>
      <c r="GLD75" s="123"/>
      <c r="GLE75" s="123"/>
      <c r="GLF75" s="123"/>
      <c r="GLG75" s="123"/>
      <c r="GLH75" s="123"/>
      <c r="GLI75" s="123"/>
      <c r="GLJ75" s="123"/>
      <c r="GLK75" s="123"/>
      <c r="GLL75" s="123"/>
      <c r="GLM75" s="123"/>
      <c r="GLN75" s="123"/>
      <c r="GLO75" s="123"/>
      <c r="GLP75" s="123"/>
      <c r="GLQ75" s="123"/>
      <c r="GLR75" s="123"/>
      <c r="GLS75" s="123"/>
      <c r="GLT75" s="123"/>
      <c r="GLU75" s="123"/>
      <c r="GLV75" s="123"/>
      <c r="GLW75" s="123"/>
      <c r="GLX75" s="123"/>
      <c r="GLY75" s="123"/>
      <c r="GLZ75" s="123"/>
      <c r="GMA75" s="123"/>
      <c r="GMB75" s="123"/>
      <c r="GMC75" s="123"/>
      <c r="GMD75" s="123"/>
      <c r="GME75" s="123"/>
      <c r="GMF75" s="123"/>
      <c r="GMG75" s="123"/>
      <c r="GMH75" s="123"/>
      <c r="GMI75" s="123"/>
      <c r="GMJ75" s="123"/>
      <c r="GMK75" s="123"/>
      <c r="GML75" s="123"/>
      <c r="GMM75" s="123"/>
      <c r="GMN75" s="123"/>
      <c r="GMO75" s="123"/>
      <c r="GMP75" s="123"/>
      <c r="GMQ75" s="123"/>
      <c r="GMR75" s="123"/>
      <c r="GMS75" s="123"/>
      <c r="GMT75" s="123"/>
      <c r="GMU75" s="123"/>
      <c r="GMV75" s="123"/>
      <c r="GMW75" s="123"/>
      <c r="GMX75" s="123"/>
      <c r="GMY75" s="123"/>
      <c r="GMZ75" s="123"/>
      <c r="GNA75" s="123"/>
      <c r="GNB75" s="123"/>
      <c r="GNC75" s="123"/>
      <c r="GND75" s="123"/>
      <c r="GNE75" s="123"/>
      <c r="GNF75" s="123"/>
      <c r="GNG75" s="123"/>
      <c r="GNH75" s="123"/>
      <c r="GNI75" s="123"/>
      <c r="GNJ75" s="123"/>
      <c r="GNK75" s="123"/>
      <c r="GNL75" s="123"/>
      <c r="GNM75" s="123"/>
      <c r="GNN75" s="123"/>
      <c r="GNO75" s="123"/>
      <c r="GNP75" s="123"/>
      <c r="GNQ75" s="123"/>
      <c r="GNR75" s="123"/>
      <c r="GNS75" s="123"/>
      <c r="GNT75" s="123"/>
      <c r="GNU75" s="123"/>
      <c r="GNV75" s="123"/>
      <c r="GNW75" s="123"/>
      <c r="GNX75" s="123"/>
      <c r="GNY75" s="123"/>
      <c r="GNZ75" s="123"/>
      <c r="GOA75" s="123"/>
      <c r="GOB75" s="123"/>
      <c r="GOC75" s="123"/>
      <c r="GOD75" s="123"/>
      <c r="GOE75" s="123"/>
      <c r="GOF75" s="123"/>
      <c r="GOG75" s="123"/>
      <c r="GOH75" s="123"/>
      <c r="GOI75" s="123"/>
      <c r="GOJ75" s="123"/>
      <c r="GOK75" s="123"/>
      <c r="GOL75" s="123"/>
      <c r="GOM75" s="123"/>
      <c r="GON75" s="123"/>
      <c r="GOO75" s="123"/>
      <c r="GOP75" s="123"/>
      <c r="GOQ75" s="123"/>
      <c r="GOR75" s="123"/>
      <c r="GOS75" s="123"/>
      <c r="GOT75" s="123"/>
      <c r="GOU75" s="123"/>
      <c r="GOV75" s="123"/>
      <c r="GOW75" s="123"/>
      <c r="GOX75" s="123"/>
      <c r="GOY75" s="123"/>
      <c r="GOZ75" s="123"/>
      <c r="GPA75" s="123"/>
      <c r="GPB75" s="123"/>
      <c r="GPC75" s="123"/>
      <c r="GPD75" s="123"/>
      <c r="GPE75" s="123"/>
      <c r="GPF75" s="123"/>
      <c r="GPG75" s="123"/>
      <c r="GPH75" s="123"/>
      <c r="GPI75" s="123"/>
      <c r="GPJ75" s="123"/>
      <c r="GPK75" s="123"/>
      <c r="GPL75" s="123"/>
      <c r="GPM75" s="123"/>
      <c r="GPN75" s="123"/>
      <c r="GPO75" s="123"/>
      <c r="GPP75" s="123"/>
      <c r="GPQ75" s="123"/>
      <c r="GPR75" s="123"/>
      <c r="GPS75" s="123"/>
      <c r="GPT75" s="123"/>
      <c r="GPU75" s="123"/>
      <c r="GPV75" s="123"/>
      <c r="GPW75" s="123"/>
      <c r="GPX75" s="123"/>
      <c r="GPY75" s="123"/>
      <c r="GPZ75" s="123"/>
      <c r="GQA75" s="123"/>
      <c r="GQB75" s="123"/>
      <c r="GQC75" s="123"/>
      <c r="GQD75" s="123"/>
      <c r="GQE75" s="123"/>
      <c r="GQF75" s="123"/>
      <c r="GQG75" s="123"/>
      <c r="GQH75" s="123"/>
      <c r="GQI75" s="123"/>
      <c r="GQJ75" s="123"/>
      <c r="GQK75" s="123"/>
      <c r="GQL75" s="123"/>
      <c r="GQM75" s="123"/>
      <c r="GQN75" s="123"/>
      <c r="GQO75" s="123"/>
      <c r="GQP75" s="123"/>
      <c r="GQQ75" s="123"/>
      <c r="GQR75" s="123"/>
      <c r="GQS75" s="123"/>
      <c r="GQT75" s="123"/>
      <c r="GQU75" s="123"/>
      <c r="GQV75" s="123"/>
      <c r="GQW75" s="123"/>
      <c r="GQX75" s="123"/>
      <c r="GQY75" s="123"/>
      <c r="GQZ75" s="123"/>
      <c r="GRA75" s="123"/>
      <c r="GRB75" s="123"/>
      <c r="GRC75" s="123"/>
      <c r="GRD75" s="123"/>
      <c r="GRE75" s="123"/>
      <c r="GRF75" s="123"/>
      <c r="GRG75" s="123"/>
      <c r="GRH75" s="123"/>
      <c r="GRI75" s="123"/>
      <c r="GRJ75" s="123"/>
      <c r="GRK75" s="123"/>
      <c r="GRL75" s="123"/>
      <c r="GRM75" s="123"/>
      <c r="GRN75" s="123"/>
      <c r="GRO75" s="123"/>
      <c r="GRP75" s="123"/>
      <c r="GRQ75" s="123"/>
      <c r="GRR75" s="123"/>
      <c r="GRS75" s="123"/>
      <c r="GRT75" s="123"/>
      <c r="GRU75" s="123"/>
      <c r="GRV75" s="123"/>
      <c r="GRW75" s="123"/>
      <c r="GRX75" s="123"/>
      <c r="GRY75" s="123"/>
      <c r="GRZ75" s="123"/>
      <c r="GSA75" s="123"/>
      <c r="GSB75" s="123"/>
      <c r="GSC75" s="123"/>
      <c r="GSD75" s="123"/>
      <c r="GSE75" s="123"/>
      <c r="GSF75" s="123"/>
      <c r="GSG75" s="123"/>
      <c r="GSH75" s="123"/>
      <c r="GSI75" s="123"/>
      <c r="GSJ75" s="123"/>
      <c r="GSK75" s="123"/>
      <c r="GSL75" s="123"/>
      <c r="GSM75" s="123"/>
      <c r="GSN75" s="123"/>
      <c r="GSO75" s="123"/>
      <c r="GSP75" s="123"/>
      <c r="GSQ75" s="123"/>
      <c r="GSR75" s="123"/>
      <c r="GSS75" s="123"/>
      <c r="GST75" s="123"/>
      <c r="GSU75" s="123"/>
      <c r="GSV75" s="123"/>
      <c r="GSW75" s="123"/>
      <c r="GSX75" s="123"/>
      <c r="GSY75" s="123"/>
      <c r="GSZ75" s="123"/>
      <c r="GTA75" s="123"/>
      <c r="GTB75" s="123"/>
      <c r="GTC75" s="123"/>
      <c r="GTD75" s="123"/>
      <c r="GTE75" s="123"/>
      <c r="GTF75" s="123"/>
      <c r="GTG75" s="123"/>
      <c r="GTH75" s="123"/>
      <c r="GTI75" s="123"/>
      <c r="GTJ75" s="123"/>
      <c r="GTK75" s="123"/>
      <c r="GTL75" s="123"/>
      <c r="GTM75" s="123"/>
      <c r="GTN75" s="123"/>
      <c r="GTO75" s="123"/>
      <c r="GTP75" s="123"/>
      <c r="GTQ75" s="123"/>
      <c r="GTR75" s="123"/>
      <c r="GTS75" s="123"/>
      <c r="GTT75" s="123"/>
      <c r="GTU75" s="123"/>
      <c r="GTV75" s="123"/>
      <c r="GTW75" s="123"/>
      <c r="GTX75" s="123"/>
      <c r="GTY75" s="123"/>
      <c r="GTZ75" s="123"/>
      <c r="GUA75" s="123"/>
      <c r="GUB75" s="123"/>
      <c r="GUC75" s="123"/>
      <c r="GUD75" s="123"/>
      <c r="GUE75" s="123"/>
      <c r="GUF75" s="123"/>
      <c r="GUG75" s="123"/>
      <c r="GUH75" s="123"/>
      <c r="GUI75" s="123"/>
      <c r="GUJ75" s="123"/>
      <c r="GUK75" s="123"/>
      <c r="GUL75" s="123"/>
      <c r="GUM75" s="123"/>
      <c r="GUN75" s="123"/>
      <c r="GUO75" s="123"/>
      <c r="GUP75" s="123"/>
      <c r="GUQ75" s="123"/>
      <c r="GUR75" s="123"/>
      <c r="GUS75" s="123"/>
      <c r="GUT75" s="123"/>
      <c r="GUU75" s="123"/>
      <c r="GUV75" s="123"/>
      <c r="GUW75" s="123"/>
      <c r="GUX75" s="123"/>
      <c r="GUY75" s="123"/>
      <c r="GUZ75" s="123"/>
      <c r="GVA75" s="123"/>
      <c r="GVB75" s="123"/>
      <c r="GVC75" s="123"/>
      <c r="GVD75" s="123"/>
      <c r="GVE75" s="123"/>
      <c r="GVF75" s="123"/>
      <c r="GVG75" s="123"/>
      <c r="GVH75" s="123"/>
      <c r="GVI75" s="123"/>
      <c r="GVJ75" s="123"/>
      <c r="GVK75" s="123"/>
      <c r="GVL75" s="123"/>
      <c r="GVM75" s="123"/>
      <c r="GVN75" s="123"/>
      <c r="GVO75" s="123"/>
      <c r="GVP75" s="123"/>
      <c r="GVQ75" s="123"/>
      <c r="GVR75" s="123"/>
      <c r="GVS75" s="123"/>
      <c r="GVT75" s="123"/>
      <c r="GVU75" s="123"/>
      <c r="GVV75" s="123"/>
      <c r="GVW75" s="123"/>
      <c r="GVX75" s="123"/>
      <c r="GVY75" s="123"/>
      <c r="GVZ75" s="123"/>
      <c r="GWA75" s="123"/>
      <c r="GWB75" s="123"/>
      <c r="GWC75" s="123"/>
      <c r="GWD75" s="123"/>
      <c r="GWE75" s="123"/>
      <c r="GWF75" s="123"/>
      <c r="GWG75" s="123"/>
      <c r="GWH75" s="123"/>
      <c r="GWI75" s="123"/>
      <c r="GWJ75" s="123"/>
      <c r="GWK75" s="123"/>
      <c r="GWL75" s="123"/>
      <c r="GWM75" s="123"/>
      <c r="GWN75" s="123"/>
      <c r="GWO75" s="123"/>
      <c r="GWP75" s="123"/>
      <c r="GWQ75" s="123"/>
      <c r="GWR75" s="123"/>
      <c r="GWS75" s="123"/>
      <c r="GWT75" s="123"/>
      <c r="GWU75" s="123"/>
      <c r="GWV75" s="123"/>
      <c r="GWW75" s="123"/>
      <c r="GWX75" s="123"/>
      <c r="GWY75" s="123"/>
      <c r="GWZ75" s="123"/>
      <c r="GXA75" s="123"/>
      <c r="GXB75" s="123"/>
      <c r="GXC75" s="123"/>
      <c r="GXD75" s="123"/>
      <c r="GXE75" s="123"/>
      <c r="GXF75" s="123"/>
      <c r="GXG75" s="123"/>
      <c r="GXH75" s="123"/>
      <c r="GXI75" s="123"/>
      <c r="GXJ75" s="123"/>
      <c r="GXK75" s="123"/>
      <c r="GXL75" s="123"/>
      <c r="GXM75" s="123"/>
      <c r="GXN75" s="123"/>
      <c r="GXO75" s="123"/>
      <c r="GXP75" s="123"/>
      <c r="GXQ75" s="123"/>
      <c r="GXR75" s="123"/>
      <c r="GXS75" s="123"/>
      <c r="GXT75" s="123"/>
      <c r="GXU75" s="123"/>
      <c r="GXV75" s="123"/>
      <c r="GXW75" s="123"/>
      <c r="GXX75" s="123"/>
      <c r="GXY75" s="123"/>
      <c r="GXZ75" s="123"/>
      <c r="GYA75" s="123"/>
      <c r="GYB75" s="123"/>
      <c r="GYC75" s="123"/>
      <c r="GYD75" s="123"/>
      <c r="GYE75" s="123"/>
      <c r="GYF75" s="123"/>
      <c r="GYG75" s="123"/>
      <c r="GYH75" s="123"/>
      <c r="GYI75" s="123"/>
      <c r="GYJ75" s="123"/>
      <c r="GYK75" s="123"/>
      <c r="GYL75" s="123"/>
      <c r="GYM75" s="123"/>
      <c r="GYN75" s="123"/>
      <c r="GYO75" s="123"/>
      <c r="GYP75" s="123"/>
      <c r="GYQ75" s="123"/>
      <c r="GYR75" s="123"/>
      <c r="GYS75" s="123"/>
      <c r="GYT75" s="123"/>
      <c r="GYU75" s="123"/>
      <c r="GYV75" s="123"/>
      <c r="GYW75" s="123"/>
      <c r="GYX75" s="123"/>
      <c r="GYY75" s="123"/>
      <c r="GYZ75" s="123"/>
      <c r="GZA75" s="123"/>
      <c r="GZB75" s="123"/>
      <c r="GZC75" s="123"/>
      <c r="GZD75" s="123"/>
      <c r="GZE75" s="123"/>
      <c r="GZF75" s="123"/>
      <c r="GZG75" s="123"/>
      <c r="GZH75" s="123"/>
      <c r="GZI75" s="123"/>
      <c r="GZJ75" s="123"/>
      <c r="GZK75" s="123"/>
      <c r="GZL75" s="123"/>
      <c r="GZM75" s="123"/>
      <c r="GZN75" s="123"/>
      <c r="GZO75" s="123"/>
      <c r="GZP75" s="123"/>
      <c r="GZQ75" s="123"/>
      <c r="GZR75" s="123"/>
      <c r="GZS75" s="123"/>
      <c r="GZT75" s="123"/>
      <c r="GZU75" s="123"/>
      <c r="GZV75" s="123"/>
      <c r="GZW75" s="123"/>
      <c r="GZX75" s="123"/>
      <c r="GZY75" s="123"/>
      <c r="GZZ75" s="123"/>
      <c r="HAA75" s="123"/>
      <c r="HAB75" s="123"/>
      <c r="HAC75" s="123"/>
      <c r="HAD75" s="123"/>
      <c r="HAE75" s="123"/>
      <c r="HAF75" s="123"/>
      <c r="HAG75" s="123"/>
      <c r="HAH75" s="123"/>
      <c r="HAI75" s="123"/>
      <c r="HAJ75" s="123"/>
      <c r="HAK75" s="123"/>
      <c r="HAL75" s="123"/>
      <c r="HAM75" s="123"/>
      <c r="HAN75" s="123"/>
      <c r="HAO75" s="123"/>
      <c r="HAP75" s="123"/>
      <c r="HAQ75" s="123"/>
      <c r="HAR75" s="123"/>
      <c r="HAS75" s="123"/>
      <c r="HAT75" s="123"/>
      <c r="HAU75" s="123"/>
      <c r="HAV75" s="123"/>
      <c r="HAW75" s="123"/>
      <c r="HAX75" s="123"/>
      <c r="HAY75" s="123"/>
      <c r="HAZ75" s="123"/>
      <c r="HBA75" s="123"/>
      <c r="HBB75" s="123"/>
      <c r="HBC75" s="123"/>
      <c r="HBD75" s="123"/>
      <c r="HBE75" s="123"/>
      <c r="HBF75" s="123"/>
      <c r="HBG75" s="123"/>
      <c r="HBH75" s="123"/>
      <c r="HBI75" s="123"/>
      <c r="HBJ75" s="123"/>
      <c r="HBK75" s="123"/>
      <c r="HBL75" s="123"/>
      <c r="HBM75" s="123"/>
      <c r="HBN75" s="123"/>
      <c r="HBO75" s="123"/>
      <c r="HBP75" s="123"/>
      <c r="HBQ75" s="123"/>
      <c r="HBR75" s="123"/>
      <c r="HBS75" s="123"/>
      <c r="HBT75" s="123"/>
      <c r="HBU75" s="123"/>
      <c r="HBV75" s="123"/>
      <c r="HBW75" s="123"/>
      <c r="HBX75" s="123"/>
      <c r="HBY75" s="123"/>
      <c r="HBZ75" s="123"/>
      <c r="HCA75" s="123"/>
      <c r="HCB75" s="123"/>
      <c r="HCC75" s="123"/>
      <c r="HCD75" s="123"/>
      <c r="HCE75" s="123"/>
      <c r="HCF75" s="123"/>
      <c r="HCG75" s="123"/>
      <c r="HCH75" s="123"/>
      <c r="HCI75" s="123"/>
      <c r="HCJ75" s="123"/>
      <c r="HCK75" s="123"/>
      <c r="HCL75" s="123"/>
      <c r="HCM75" s="123"/>
      <c r="HCN75" s="123"/>
      <c r="HCO75" s="123"/>
      <c r="HCP75" s="123"/>
      <c r="HCQ75" s="123"/>
      <c r="HCR75" s="123"/>
      <c r="HCS75" s="123"/>
      <c r="HCT75" s="123"/>
      <c r="HCU75" s="123"/>
      <c r="HCV75" s="123"/>
      <c r="HCW75" s="123"/>
      <c r="HCX75" s="123"/>
      <c r="HCY75" s="123"/>
      <c r="HCZ75" s="123"/>
      <c r="HDA75" s="123"/>
      <c r="HDB75" s="123"/>
      <c r="HDC75" s="123"/>
      <c r="HDD75" s="123"/>
      <c r="HDE75" s="123"/>
      <c r="HDF75" s="123"/>
      <c r="HDG75" s="123"/>
      <c r="HDH75" s="123"/>
      <c r="HDI75" s="123"/>
      <c r="HDJ75" s="123"/>
      <c r="HDK75" s="123"/>
      <c r="HDL75" s="123"/>
      <c r="HDM75" s="123"/>
      <c r="HDN75" s="123"/>
      <c r="HDO75" s="123"/>
      <c r="HDP75" s="123"/>
      <c r="HDQ75" s="123"/>
      <c r="HDR75" s="123"/>
      <c r="HDS75" s="123"/>
      <c r="HDT75" s="123"/>
      <c r="HDU75" s="123"/>
      <c r="HDV75" s="123"/>
      <c r="HDW75" s="123"/>
      <c r="HDX75" s="123"/>
      <c r="HDY75" s="123"/>
      <c r="HDZ75" s="123"/>
      <c r="HEA75" s="123"/>
      <c r="HEB75" s="123"/>
      <c r="HEC75" s="123"/>
      <c r="HED75" s="123"/>
      <c r="HEE75" s="123"/>
      <c r="HEF75" s="123"/>
      <c r="HEG75" s="123"/>
      <c r="HEH75" s="123"/>
      <c r="HEI75" s="123"/>
      <c r="HEJ75" s="123"/>
      <c r="HEK75" s="123"/>
      <c r="HEL75" s="123"/>
      <c r="HEM75" s="123"/>
      <c r="HEN75" s="123"/>
      <c r="HEO75" s="123"/>
      <c r="HEP75" s="123"/>
      <c r="HEQ75" s="123"/>
      <c r="HER75" s="123"/>
      <c r="HES75" s="123"/>
      <c r="HET75" s="123"/>
      <c r="HEU75" s="123"/>
      <c r="HEV75" s="123"/>
      <c r="HEW75" s="123"/>
      <c r="HEX75" s="123"/>
      <c r="HEY75" s="123"/>
      <c r="HEZ75" s="123"/>
      <c r="HFA75" s="123"/>
      <c r="HFB75" s="123"/>
      <c r="HFC75" s="123"/>
      <c r="HFD75" s="123"/>
      <c r="HFE75" s="123"/>
      <c r="HFF75" s="123"/>
      <c r="HFG75" s="123"/>
      <c r="HFH75" s="123"/>
      <c r="HFI75" s="123"/>
      <c r="HFJ75" s="123"/>
      <c r="HFK75" s="123"/>
      <c r="HFL75" s="123"/>
      <c r="HFM75" s="123"/>
      <c r="HFN75" s="123"/>
      <c r="HFO75" s="123"/>
      <c r="HFP75" s="123"/>
      <c r="HFQ75" s="123"/>
      <c r="HFR75" s="123"/>
      <c r="HFS75" s="123"/>
      <c r="HFT75" s="123"/>
      <c r="HFU75" s="123"/>
      <c r="HFV75" s="123"/>
      <c r="HFW75" s="123"/>
      <c r="HFX75" s="123"/>
      <c r="HFY75" s="123"/>
      <c r="HFZ75" s="123"/>
      <c r="HGA75" s="123"/>
      <c r="HGB75" s="123"/>
      <c r="HGC75" s="123"/>
      <c r="HGD75" s="123"/>
      <c r="HGE75" s="123"/>
      <c r="HGF75" s="123"/>
      <c r="HGG75" s="123"/>
      <c r="HGH75" s="123"/>
      <c r="HGI75" s="123"/>
      <c r="HGJ75" s="123"/>
      <c r="HGK75" s="123"/>
      <c r="HGL75" s="123"/>
      <c r="HGM75" s="123"/>
      <c r="HGN75" s="123"/>
      <c r="HGO75" s="123"/>
      <c r="HGP75" s="123"/>
      <c r="HGQ75" s="123"/>
      <c r="HGR75" s="123"/>
      <c r="HGS75" s="123"/>
      <c r="HGT75" s="123"/>
      <c r="HGU75" s="123"/>
      <c r="HGV75" s="123"/>
      <c r="HGW75" s="123"/>
      <c r="HGX75" s="123"/>
      <c r="HGY75" s="123"/>
      <c r="HGZ75" s="123"/>
      <c r="HHA75" s="123"/>
      <c r="HHB75" s="123"/>
      <c r="HHC75" s="123"/>
      <c r="HHD75" s="123"/>
      <c r="HHE75" s="123"/>
      <c r="HHF75" s="123"/>
      <c r="HHG75" s="123"/>
      <c r="HHH75" s="123"/>
      <c r="HHI75" s="123"/>
      <c r="HHJ75" s="123"/>
      <c r="HHK75" s="123"/>
      <c r="HHL75" s="123"/>
      <c r="HHM75" s="123"/>
      <c r="HHN75" s="123"/>
      <c r="HHO75" s="123"/>
      <c r="HHP75" s="123"/>
      <c r="HHQ75" s="123"/>
      <c r="HHR75" s="123"/>
      <c r="HHS75" s="123"/>
      <c r="HHT75" s="123"/>
      <c r="HHU75" s="123"/>
      <c r="HHV75" s="123"/>
      <c r="HHW75" s="123"/>
      <c r="HHX75" s="123"/>
      <c r="HHY75" s="123"/>
      <c r="HHZ75" s="123"/>
      <c r="HIA75" s="123"/>
      <c r="HIB75" s="123"/>
      <c r="HIC75" s="123"/>
      <c r="HID75" s="123"/>
      <c r="HIE75" s="123"/>
      <c r="HIF75" s="123"/>
      <c r="HIG75" s="123"/>
      <c r="HIH75" s="123"/>
      <c r="HII75" s="123"/>
      <c r="HIJ75" s="123"/>
      <c r="HIK75" s="123"/>
      <c r="HIL75" s="123"/>
      <c r="HIM75" s="123"/>
      <c r="HIN75" s="123"/>
      <c r="HIO75" s="123"/>
      <c r="HIP75" s="123"/>
      <c r="HIQ75" s="123"/>
      <c r="HIR75" s="123"/>
      <c r="HIS75" s="123"/>
      <c r="HIT75" s="123"/>
      <c r="HIU75" s="123"/>
      <c r="HIV75" s="123"/>
      <c r="HIW75" s="123"/>
      <c r="HIX75" s="123"/>
      <c r="HIY75" s="123"/>
      <c r="HIZ75" s="123"/>
      <c r="HJA75" s="123"/>
      <c r="HJB75" s="123"/>
      <c r="HJC75" s="123"/>
      <c r="HJD75" s="123"/>
      <c r="HJE75" s="123"/>
      <c r="HJF75" s="123"/>
      <c r="HJG75" s="123"/>
      <c r="HJH75" s="123"/>
      <c r="HJI75" s="123"/>
      <c r="HJJ75" s="123"/>
      <c r="HJK75" s="123"/>
      <c r="HJL75" s="123"/>
      <c r="HJM75" s="123"/>
      <c r="HJN75" s="123"/>
      <c r="HJO75" s="123"/>
      <c r="HJP75" s="123"/>
      <c r="HJQ75" s="123"/>
      <c r="HJR75" s="123"/>
      <c r="HJS75" s="123"/>
      <c r="HJT75" s="123"/>
      <c r="HJU75" s="123"/>
      <c r="HJV75" s="123"/>
      <c r="HJW75" s="123"/>
      <c r="HJX75" s="123"/>
      <c r="HJY75" s="123"/>
      <c r="HJZ75" s="123"/>
      <c r="HKA75" s="123"/>
      <c r="HKB75" s="123"/>
      <c r="HKC75" s="123"/>
      <c r="HKD75" s="123"/>
      <c r="HKE75" s="123"/>
      <c r="HKF75" s="123"/>
      <c r="HKG75" s="123"/>
      <c r="HKH75" s="123"/>
      <c r="HKI75" s="123"/>
      <c r="HKJ75" s="123"/>
      <c r="HKK75" s="123"/>
      <c r="HKL75" s="123"/>
      <c r="HKM75" s="123"/>
      <c r="HKN75" s="123"/>
      <c r="HKO75" s="123"/>
      <c r="HKP75" s="123"/>
      <c r="HKQ75" s="123"/>
      <c r="HKR75" s="123"/>
      <c r="HKS75" s="123"/>
      <c r="HKT75" s="123"/>
      <c r="HKU75" s="123"/>
      <c r="HKV75" s="123"/>
      <c r="HKW75" s="123"/>
      <c r="HKX75" s="123"/>
      <c r="HKY75" s="123"/>
      <c r="HKZ75" s="123"/>
      <c r="HLA75" s="123"/>
      <c r="HLB75" s="123"/>
      <c r="HLC75" s="123"/>
      <c r="HLD75" s="123"/>
      <c r="HLE75" s="123"/>
      <c r="HLF75" s="123"/>
      <c r="HLG75" s="123"/>
      <c r="HLH75" s="123"/>
      <c r="HLI75" s="123"/>
      <c r="HLJ75" s="123"/>
      <c r="HLK75" s="123"/>
      <c r="HLL75" s="123"/>
      <c r="HLM75" s="123"/>
      <c r="HLN75" s="123"/>
      <c r="HLO75" s="123"/>
      <c r="HLP75" s="123"/>
      <c r="HLQ75" s="123"/>
      <c r="HLR75" s="123"/>
      <c r="HLS75" s="123"/>
      <c r="HLT75" s="123"/>
      <c r="HLU75" s="123"/>
      <c r="HLV75" s="123"/>
      <c r="HLW75" s="123"/>
      <c r="HLX75" s="123"/>
      <c r="HLY75" s="123"/>
      <c r="HLZ75" s="123"/>
      <c r="HMA75" s="123"/>
      <c r="HMB75" s="123"/>
      <c r="HMC75" s="123"/>
      <c r="HMD75" s="123"/>
      <c r="HME75" s="123"/>
      <c r="HMF75" s="123"/>
      <c r="HMG75" s="123"/>
      <c r="HMH75" s="123"/>
      <c r="HMI75" s="123"/>
      <c r="HMJ75" s="123"/>
      <c r="HMK75" s="123"/>
      <c r="HML75" s="123"/>
      <c r="HMM75" s="123"/>
      <c r="HMN75" s="123"/>
      <c r="HMO75" s="123"/>
      <c r="HMP75" s="123"/>
      <c r="HMQ75" s="123"/>
      <c r="HMR75" s="123"/>
      <c r="HMS75" s="123"/>
      <c r="HMT75" s="123"/>
      <c r="HMU75" s="123"/>
      <c r="HMV75" s="123"/>
      <c r="HMW75" s="123"/>
      <c r="HMX75" s="123"/>
      <c r="HMY75" s="123"/>
      <c r="HMZ75" s="123"/>
      <c r="HNA75" s="123"/>
      <c r="HNB75" s="123"/>
      <c r="HNC75" s="123"/>
      <c r="HND75" s="123"/>
      <c r="HNE75" s="123"/>
      <c r="HNF75" s="123"/>
      <c r="HNG75" s="123"/>
      <c r="HNH75" s="123"/>
      <c r="HNI75" s="123"/>
      <c r="HNJ75" s="123"/>
      <c r="HNK75" s="123"/>
      <c r="HNL75" s="123"/>
      <c r="HNM75" s="123"/>
      <c r="HNN75" s="123"/>
      <c r="HNO75" s="123"/>
      <c r="HNP75" s="123"/>
      <c r="HNQ75" s="123"/>
      <c r="HNR75" s="123"/>
      <c r="HNS75" s="123"/>
      <c r="HNT75" s="123"/>
      <c r="HNU75" s="123"/>
      <c r="HNV75" s="123"/>
      <c r="HNW75" s="123"/>
      <c r="HNX75" s="123"/>
      <c r="HNY75" s="123"/>
      <c r="HNZ75" s="123"/>
      <c r="HOA75" s="123"/>
      <c r="HOB75" s="123"/>
      <c r="HOC75" s="123"/>
      <c r="HOD75" s="123"/>
      <c r="HOE75" s="123"/>
      <c r="HOF75" s="123"/>
      <c r="HOG75" s="123"/>
      <c r="HOH75" s="123"/>
      <c r="HOI75" s="123"/>
      <c r="HOJ75" s="123"/>
      <c r="HOK75" s="123"/>
      <c r="HOL75" s="123"/>
      <c r="HOM75" s="123"/>
      <c r="HON75" s="123"/>
      <c r="HOO75" s="123"/>
      <c r="HOP75" s="123"/>
      <c r="HOQ75" s="123"/>
      <c r="HOR75" s="123"/>
      <c r="HOS75" s="123"/>
      <c r="HOT75" s="123"/>
      <c r="HOU75" s="123"/>
      <c r="HOV75" s="123"/>
      <c r="HOW75" s="123"/>
      <c r="HOX75" s="123"/>
      <c r="HOY75" s="123"/>
      <c r="HOZ75" s="123"/>
      <c r="HPA75" s="123"/>
      <c r="HPB75" s="123"/>
      <c r="HPC75" s="123"/>
      <c r="HPD75" s="123"/>
      <c r="HPE75" s="123"/>
      <c r="HPF75" s="123"/>
      <c r="HPG75" s="123"/>
      <c r="HPH75" s="123"/>
      <c r="HPI75" s="123"/>
      <c r="HPJ75" s="123"/>
      <c r="HPK75" s="123"/>
      <c r="HPL75" s="123"/>
      <c r="HPM75" s="123"/>
      <c r="HPN75" s="123"/>
      <c r="HPO75" s="123"/>
      <c r="HPP75" s="123"/>
      <c r="HPQ75" s="123"/>
      <c r="HPR75" s="123"/>
      <c r="HPS75" s="123"/>
      <c r="HPT75" s="123"/>
      <c r="HPU75" s="123"/>
      <c r="HPV75" s="123"/>
      <c r="HPW75" s="123"/>
      <c r="HPX75" s="123"/>
      <c r="HPY75" s="123"/>
      <c r="HPZ75" s="123"/>
      <c r="HQA75" s="123"/>
      <c r="HQB75" s="123"/>
      <c r="HQC75" s="123"/>
      <c r="HQD75" s="123"/>
      <c r="HQE75" s="123"/>
      <c r="HQF75" s="123"/>
      <c r="HQG75" s="123"/>
      <c r="HQH75" s="123"/>
      <c r="HQI75" s="123"/>
      <c r="HQJ75" s="123"/>
      <c r="HQK75" s="123"/>
      <c r="HQL75" s="123"/>
      <c r="HQM75" s="123"/>
      <c r="HQN75" s="123"/>
      <c r="HQO75" s="123"/>
      <c r="HQP75" s="123"/>
      <c r="HQQ75" s="123"/>
      <c r="HQR75" s="123"/>
      <c r="HQS75" s="123"/>
      <c r="HQT75" s="123"/>
      <c r="HQU75" s="123"/>
      <c r="HQV75" s="123"/>
      <c r="HQW75" s="123"/>
      <c r="HQX75" s="123"/>
      <c r="HQY75" s="123"/>
      <c r="HQZ75" s="123"/>
      <c r="HRA75" s="123"/>
      <c r="HRB75" s="123"/>
      <c r="HRC75" s="123"/>
      <c r="HRD75" s="123"/>
      <c r="HRE75" s="123"/>
      <c r="HRF75" s="123"/>
      <c r="HRG75" s="123"/>
      <c r="HRH75" s="123"/>
      <c r="HRI75" s="123"/>
      <c r="HRJ75" s="123"/>
      <c r="HRK75" s="123"/>
      <c r="HRL75" s="123"/>
      <c r="HRM75" s="123"/>
      <c r="HRN75" s="123"/>
      <c r="HRO75" s="123"/>
      <c r="HRP75" s="123"/>
      <c r="HRQ75" s="123"/>
      <c r="HRR75" s="123"/>
      <c r="HRS75" s="123"/>
      <c r="HRT75" s="123"/>
      <c r="HRU75" s="123"/>
      <c r="HRV75" s="123"/>
      <c r="HRW75" s="123"/>
      <c r="HRX75" s="123"/>
      <c r="HRY75" s="123"/>
      <c r="HRZ75" s="123"/>
      <c r="HSA75" s="123"/>
      <c r="HSB75" s="123"/>
      <c r="HSC75" s="123"/>
      <c r="HSD75" s="123"/>
      <c r="HSE75" s="123"/>
      <c r="HSF75" s="123"/>
      <c r="HSG75" s="123"/>
      <c r="HSH75" s="123"/>
      <c r="HSI75" s="123"/>
      <c r="HSJ75" s="123"/>
      <c r="HSK75" s="123"/>
      <c r="HSL75" s="123"/>
      <c r="HSM75" s="123"/>
      <c r="HSN75" s="123"/>
      <c r="HSO75" s="123"/>
      <c r="HSP75" s="123"/>
      <c r="HSQ75" s="123"/>
      <c r="HSR75" s="123"/>
      <c r="HSS75" s="123"/>
      <c r="HST75" s="123"/>
      <c r="HSU75" s="123"/>
      <c r="HSV75" s="123"/>
      <c r="HSW75" s="123"/>
      <c r="HSX75" s="123"/>
      <c r="HSY75" s="123"/>
      <c r="HSZ75" s="123"/>
      <c r="HTA75" s="123"/>
      <c r="HTB75" s="123"/>
      <c r="HTC75" s="123"/>
      <c r="HTD75" s="123"/>
      <c r="HTE75" s="123"/>
      <c r="HTF75" s="123"/>
      <c r="HTG75" s="123"/>
      <c r="HTH75" s="123"/>
      <c r="HTI75" s="123"/>
      <c r="HTJ75" s="123"/>
      <c r="HTK75" s="123"/>
      <c r="HTL75" s="123"/>
      <c r="HTM75" s="123"/>
      <c r="HTN75" s="123"/>
      <c r="HTO75" s="123"/>
      <c r="HTP75" s="123"/>
      <c r="HTQ75" s="123"/>
      <c r="HTR75" s="123"/>
      <c r="HTS75" s="123"/>
      <c r="HTT75" s="123"/>
      <c r="HTU75" s="123"/>
      <c r="HTV75" s="123"/>
      <c r="HTW75" s="123"/>
      <c r="HTX75" s="123"/>
      <c r="HTY75" s="123"/>
      <c r="HTZ75" s="123"/>
      <c r="HUA75" s="123"/>
      <c r="HUB75" s="123"/>
      <c r="HUC75" s="123"/>
      <c r="HUD75" s="123"/>
      <c r="HUE75" s="123"/>
      <c r="HUF75" s="123"/>
      <c r="HUG75" s="123"/>
      <c r="HUH75" s="123"/>
      <c r="HUI75" s="123"/>
      <c r="HUJ75" s="123"/>
      <c r="HUK75" s="123"/>
      <c r="HUL75" s="123"/>
      <c r="HUM75" s="123"/>
      <c r="HUN75" s="123"/>
      <c r="HUO75" s="123"/>
      <c r="HUP75" s="123"/>
      <c r="HUQ75" s="123"/>
      <c r="HUR75" s="123"/>
      <c r="HUS75" s="123"/>
      <c r="HUT75" s="123"/>
      <c r="HUU75" s="123"/>
      <c r="HUV75" s="123"/>
      <c r="HUW75" s="123"/>
      <c r="HUX75" s="123"/>
      <c r="HUY75" s="123"/>
      <c r="HUZ75" s="123"/>
      <c r="HVA75" s="123"/>
      <c r="HVB75" s="123"/>
      <c r="HVC75" s="123"/>
      <c r="HVD75" s="123"/>
      <c r="HVE75" s="123"/>
      <c r="HVF75" s="123"/>
      <c r="HVG75" s="123"/>
      <c r="HVH75" s="123"/>
      <c r="HVI75" s="123"/>
      <c r="HVJ75" s="123"/>
      <c r="HVK75" s="123"/>
      <c r="HVL75" s="123"/>
      <c r="HVM75" s="123"/>
      <c r="HVN75" s="123"/>
      <c r="HVO75" s="123"/>
      <c r="HVP75" s="123"/>
      <c r="HVQ75" s="123"/>
      <c r="HVR75" s="123"/>
      <c r="HVS75" s="123"/>
      <c r="HVT75" s="123"/>
      <c r="HVU75" s="123"/>
      <c r="HVV75" s="123"/>
      <c r="HVW75" s="123"/>
      <c r="HVX75" s="123"/>
      <c r="HVY75" s="123"/>
      <c r="HVZ75" s="123"/>
      <c r="HWA75" s="123"/>
      <c r="HWB75" s="123"/>
      <c r="HWC75" s="123"/>
      <c r="HWD75" s="123"/>
      <c r="HWE75" s="123"/>
      <c r="HWF75" s="123"/>
      <c r="HWG75" s="123"/>
      <c r="HWH75" s="123"/>
      <c r="HWI75" s="123"/>
      <c r="HWJ75" s="123"/>
      <c r="HWK75" s="123"/>
      <c r="HWL75" s="123"/>
      <c r="HWM75" s="123"/>
      <c r="HWN75" s="123"/>
      <c r="HWO75" s="123"/>
      <c r="HWP75" s="123"/>
      <c r="HWQ75" s="123"/>
      <c r="HWR75" s="123"/>
      <c r="HWS75" s="123"/>
      <c r="HWT75" s="123"/>
      <c r="HWU75" s="123"/>
      <c r="HWV75" s="123"/>
      <c r="HWW75" s="123"/>
      <c r="HWX75" s="123"/>
      <c r="HWY75" s="123"/>
      <c r="HWZ75" s="123"/>
      <c r="HXA75" s="123"/>
      <c r="HXB75" s="123"/>
      <c r="HXC75" s="123"/>
      <c r="HXD75" s="123"/>
      <c r="HXE75" s="123"/>
      <c r="HXF75" s="123"/>
      <c r="HXG75" s="123"/>
      <c r="HXH75" s="123"/>
      <c r="HXI75" s="123"/>
      <c r="HXJ75" s="123"/>
      <c r="HXK75" s="123"/>
      <c r="HXL75" s="123"/>
      <c r="HXM75" s="123"/>
      <c r="HXN75" s="123"/>
      <c r="HXO75" s="123"/>
      <c r="HXP75" s="123"/>
      <c r="HXQ75" s="123"/>
      <c r="HXR75" s="123"/>
      <c r="HXS75" s="123"/>
      <c r="HXT75" s="123"/>
      <c r="HXU75" s="123"/>
      <c r="HXV75" s="123"/>
      <c r="HXW75" s="123"/>
      <c r="HXX75" s="123"/>
      <c r="HXY75" s="123"/>
      <c r="HXZ75" s="123"/>
      <c r="HYA75" s="123"/>
      <c r="HYB75" s="123"/>
      <c r="HYC75" s="123"/>
      <c r="HYD75" s="123"/>
      <c r="HYE75" s="123"/>
      <c r="HYF75" s="123"/>
      <c r="HYG75" s="123"/>
      <c r="HYH75" s="123"/>
      <c r="HYI75" s="123"/>
      <c r="HYJ75" s="123"/>
      <c r="HYK75" s="123"/>
      <c r="HYL75" s="123"/>
      <c r="HYM75" s="123"/>
      <c r="HYN75" s="123"/>
      <c r="HYO75" s="123"/>
      <c r="HYP75" s="123"/>
      <c r="HYQ75" s="123"/>
      <c r="HYR75" s="123"/>
      <c r="HYS75" s="123"/>
      <c r="HYT75" s="123"/>
      <c r="HYU75" s="123"/>
      <c r="HYV75" s="123"/>
      <c r="HYW75" s="123"/>
      <c r="HYX75" s="123"/>
      <c r="HYY75" s="123"/>
      <c r="HYZ75" s="123"/>
      <c r="HZA75" s="123"/>
      <c r="HZB75" s="123"/>
      <c r="HZC75" s="123"/>
      <c r="HZD75" s="123"/>
      <c r="HZE75" s="123"/>
      <c r="HZF75" s="123"/>
      <c r="HZG75" s="123"/>
      <c r="HZH75" s="123"/>
      <c r="HZI75" s="123"/>
      <c r="HZJ75" s="123"/>
      <c r="HZK75" s="123"/>
      <c r="HZL75" s="123"/>
      <c r="HZM75" s="123"/>
      <c r="HZN75" s="123"/>
      <c r="HZO75" s="123"/>
      <c r="HZP75" s="123"/>
      <c r="HZQ75" s="123"/>
      <c r="HZR75" s="123"/>
      <c r="HZS75" s="123"/>
      <c r="HZT75" s="123"/>
      <c r="HZU75" s="123"/>
      <c r="HZV75" s="123"/>
      <c r="HZW75" s="123"/>
      <c r="HZX75" s="123"/>
      <c r="HZY75" s="123"/>
      <c r="HZZ75" s="123"/>
      <c r="IAA75" s="123"/>
      <c r="IAB75" s="123"/>
      <c r="IAC75" s="123"/>
      <c r="IAD75" s="123"/>
      <c r="IAE75" s="123"/>
      <c r="IAF75" s="123"/>
      <c r="IAG75" s="123"/>
      <c r="IAH75" s="123"/>
      <c r="IAI75" s="123"/>
      <c r="IAJ75" s="123"/>
      <c r="IAK75" s="123"/>
      <c r="IAL75" s="123"/>
      <c r="IAM75" s="123"/>
      <c r="IAN75" s="123"/>
      <c r="IAO75" s="123"/>
      <c r="IAP75" s="123"/>
      <c r="IAQ75" s="123"/>
      <c r="IAR75" s="123"/>
      <c r="IAS75" s="123"/>
      <c r="IAT75" s="123"/>
      <c r="IAU75" s="123"/>
      <c r="IAV75" s="123"/>
      <c r="IAW75" s="123"/>
      <c r="IAX75" s="123"/>
      <c r="IAY75" s="123"/>
      <c r="IAZ75" s="123"/>
      <c r="IBA75" s="123"/>
      <c r="IBB75" s="123"/>
      <c r="IBC75" s="123"/>
      <c r="IBD75" s="123"/>
      <c r="IBE75" s="123"/>
      <c r="IBF75" s="123"/>
      <c r="IBG75" s="123"/>
      <c r="IBH75" s="123"/>
      <c r="IBI75" s="123"/>
      <c r="IBJ75" s="123"/>
      <c r="IBK75" s="123"/>
      <c r="IBL75" s="123"/>
      <c r="IBM75" s="123"/>
      <c r="IBN75" s="123"/>
      <c r="IBO75" s="123"/>
      <c r="IBP75" s="123"/>
      <c r="IBQ75" s="123"/>
      <c r="IBR75" s="123"/>
      <c r="IBS75" s="123"/>
      <c r="IBT75" s="123"/>
      <c r="IBU75" s="123"/>
      <c r="IBV75" s="123"/>
      <c r="IBW75" s="123"/>
      <c r="IBX75" s="123"/>
      <c r="IBY75" s="123"/>
      <c r="IBZ75" s="123"/>
      <c r="ICA75" s="123"/>
      <c r="ICB75" s="123"/>
      <c r="ICC75" s="123"/>
      <c r="ICD75" s="123"/>
      <c r="ICE75" s="123"/>
      <c r="ICF75" s="123"/>
      <c r="ICG75" s="123"/>
      <c r="ICH75" s="123"/>
      <c r="ICI75" s="123"/>
      <c r="ICJ75" s="123"/>
      <c r="ICK75" s="123"/>
      <c r="ICL75" s="123"/>
      <c r="ICM75" s="123"/>
      <c r="ICN75" s="123"/>
      <c r="ICO75" s="123"/>
      <c r="ICP75" s="123"/>
      <c r="ICQ75" s="123"/>
      <c r="ICR75" s="123"/>
      <c r="ICS75" s="123"/>
      <c r="ICT75" s="123"/>
      <c r="ICU75" s="123"/>
      <c r="ICV75" s="123"/>
      <c r="ICW75" s="123"/>
      <c r="ICX75" s="123"/>
      <c r="ICY75" s="123"/>
      <c r="ICZ75" s="123"/>
      <c r="IDA75" s="123"/>
      <c r="IDB75" s="123"/>
      <c r="IDC75" s="123"/>
      <c r="IDD75" s="123"/>
      <c r="IDE75" s="123"/>
      <c r="IDF75" s="123"/>
      <c r="IDG75" s="123"/>
      <c r="IDH75" s="123"/>
      <c r="IDI75" s="123"/>
      <c r="IDJ75" s="123"/>
      <c r="IDK75" s="123"/>
      <c r="IDL75" s="123"/>
      <c r="IDM75" s="123"/>
      <c r="IDN75" s="123"/>
      <c r="IDO75" s="123"/>
      <c r="IDP75" s="123"/>
      <c r="IDQ75" s="123"/>
      <c r="IDR75" s="123"/>
      <c r="IDS75" s="123"/>
      <c r="IDT75" s="123"/>
      <c r="IDU75" s="123"/>
      <c r="IDV75" s="123"/>
      <c r="IDW75" s="123"/>
      <c r="IDX75" s="123"/>
      <c r="IDY75" s="123"/>
      <c r="IDZ75" s="123"/>
      <c r="IEA75" s="123"/>
      <c r="IEB75" s="123"/>
      <c r="IEC75" s="123"/>
      <c r="IED75" s="123"/>
      <c r="IEE75" s="123"/>
      <c r="IEF75" s="123"/>
      <c r="IEG75" s="123"/>
      <c r="IEH75" s="123"/>
      <c r="IEI75" s="123"/>
      <c r="IEJ75" s="123"/>
      <c r="IEK75" s="123"/>
      <c r="IEL75" s="123"/>
      <c r="IEM75" s="123"/>
      <c r="IEN75" s="123"/>
      <c r="IEO75" s="123"/>
      <c r="IEP75" s="123"/>
      <c r="IEQ75" s="123"/>
      <c r="IER75" s="123"/>
      <c r="IES75" s="123"/>
      <c r="IET75" s="123"/>
      <c r="IEU75" s="123"/>
      <c r="IEV75" s="123"/>
      <c r="IEW75" s="123"/>
      <c r="IEX75" s="123"/>
      <c r="IEY75" s="123"/>
      <c r="IEZ75" s="123"/>
      <c r="IFA75" s="123"/>
      <c r="IFB75" s="123"/>
      <c r="IFC75" s="123"/>
      <c r="IFD75" s="123"/>
      <c r="IFE75" s="123"/>
      <c r="IFF75" s="123"/>
      <c r="IFG75" s="123"/>
      <c r="IFH75" s="123"/>
      <c r="IFI75" s="123"/>
      <c r="IFJ75" s="123"/>
      <c r="IFK75" s="123"/>
      <c r="IFL75" s="123"/>
      <c r="IFM75" s="123"/>
      <c r="IFN75" s="123"/>
      <c r="IFO75" s="123"/>
      <c r="IFP75" s="123"/>
      <c r="IFQ75" s="123"/>
      <c r="IFR75" s="123"/>
      <c r="IFS75" s="123"/>
      <c r="IFT75" s="123"/>
      <c r="IFU75" s="123"/>
      <c r="IFV75" s="123"/>
      <c r="IFW75" s="123"/>
      <c r="IFX75" s="123"/>
      <c r="IFY75" s="123"/>
      <c r="IFZ75" s="123"/>
      <c r="IGA75" s="123"/>
      <c r="IGB75" s="123"/>
      <c r="IGC75" s="123"/>
      <c r="IGD75" s="123"/>
      <c r="IGE75" s="123"/>
      <c r="IGF75" s="123"/>
      <c r="IGG75" s="123"/>
      <c r="IGH75" s="123"/>
      <c r="IGI75" s="123"/>
      <c r="IGJ75" s="123"/>
      <c r="IGK75" s="123"/>
      <c r="IGL75" s="123"/>
      <c r="IGM75" s="123"/>
      <c r="IGN75" s="123"/>
      <c r="IGO75" s="123"/>
      <c r="IGP75" s="123"/>
      <c r="IGQ75" s="123"/>
      <c r="IGR75" s="123"/>
      <c r="IGS75" s="123"/>
      <c r="IGT75" s="123"/>
      <c r="IGU75" s="123"/>
      <c r="IGV75" s="123"/>
      <c r="IGW75" s="123"/>
      <c r="IGX75" s="123"/>
      <c r="IGY75" s="123"/>
      <c r="IGZ75" s="123"/>
      <c r="IHA75" s="123"/>
      <c r="IHB75" s="123"/>
      <c r="IHC75" s="123"/>
      <c r="IHD75" s="123"/>
      <c r="IHE75" s="123"/>
      <c r="IHF75" s="123"/>
      <c r="IHG75" s="123"/>
      <c r="IHH75" s="123"/>
      <c r="IHI75" s="123"/>
      <c r="IHJ75" s="123"/>
      <c r="IHK75" s="123"/>
      <c r="IHL75" s="123"/>
      <c r="IHM75" s="123"/>
      <c r="IHN75" s="123"/>
      <c r="IHO75" s="123"/>
      <c r="IHP75" s="123"/>
      <c r="IHQ75" s="123"/>
      <c r="IHR75" s="123"/>
      <c r="IHS75" s="123"/>
      <c r="IHT75" s="123"/>
      <c r="IHU75" s="123"/>
      <c r="IHV75" s="123"/>
      <c r="IHW75" s="123"/>
      <c r="IHX75" s="123"/>
      <c r="IHY75" s="123"/>
      <c r="IHZ75" s="123"/>
      <c r="IIA75" s="123"/>
      <c r="IIB75" s="123"/>
      <c r="IIC75" s="123"/>
      <c r="IID75" s="123"/>
      <c r="IIE75" s="123"/>
      <c r="IIF75" s="123"/>
      <c r="IIG75" s="123"/>
      <c r="IIH75" s="123"/>
      <c r="III75" s="123"/>
      <c r="IIJ75" s="123"/>
      <c r="IIK75" s="123"/>
      <c r="IIL75" s="123"/>
      <c r="IIM75" s="123"/>
      <c r="IIN75" s="123"/>
      <c r="IIO75" s="123"/>
      <c r="IIP75" s="123"/>
      <c r="IIQ75" s="123"/>
      <c r="IIR75" s="123"/>
      <c r="IIS75" s="123"/>
      <c r="IIT75" s="123"/>
      <c r="IIU75" s="123"/>
      <c r="IIV75" s="123"/>
      <c r="IIW75" s="123"/>
      <c r="IIX75" s="123"/>
      <c r="IIY75" s="123"/>
      <c r="IIZ75" s="123"/>
      <c r="IJA75" s="123"/>
      <c r="IJB75" s="123"/>
      <c r="IJC75" s="123"/>
      <c r="IJD75" s="123"/>
      <c r="IJE75" s="123"/>
      <c r="IJF75" s="123"/>
      <c r="IJG75" s="123"/>
      <c r="IJH75" s="123"/>
      <c r="IJI75" s="123"/>
      <c r="IJJ75" s="123"/>
      <c r="IJK75" s="123"/>
      <c r="IJL75" s="123"/>
      <c r="IJM75" s="123"/>
      <c r="IJN75" s="123"/>
      <c r="IJO75" s="123"/>
      <c r="IJP75" s="123"/>
      <c r="IJQ75" s="123"/>
      <c r="IJR75" s="123"/>
      <c r="IJS75" s="123"/>
      <c r="IJT75" s="123"/>
      <c r="IJU75" s="123"/>
      <c r="IJV75" s="123"/>
      <c r="IJW75" s="123"/>
      <c r="IJX75" s="123"/>
      <c r="IJY75" s="123"/>
      <c r="IJZ75" s="123"/>
      <c r="IKA75" s="123"/>
      <c r="IKB75" s="123"/>
      <c r="IKC75" s="123"/>
      <c r="IKD75" s="123"/>
      <c r="IKE75" s="123"/>
      <c r="IKF75" s="123"/>
      <c r="IKG75" s="123"/>
      <c r="IKH75" s="123"/>
      <c r="IKI75" s="123"/>
      <c r="IKJ75" s="123"/>
      <c r="IKK75" s="123"/>
      <c r="IKL75" s="123"/>
      <c r="IKM75" s="123"/>
      <c r="IKN75" s="123"/>
      <c r="IKO75" s="123"/>
      <c r="IKP75" s="123"/>
      <c r="IKQ75" s="123"/>
      <c r="IKR75" s="123"/>
      <c r="IKS75" s="123"/>
      <c r="IKT75" s="123"/>
      <c r="IKU75" s="123"/>
      <c r="IKV75" s="123"/>
      <c r="IKW75" s="123"/>
      <c r="IKX75" s="123"/>
      <c r="IKY75" s="123"/>
      <c r="IKZ75" s="123"/>
      <c r="ILA75" s="123"/>
      <c r="ILB75" s="123"/>
      <c r="ILC75" s="123"/>
      <c r="ILD75" s="123"/>
      <c r="ILE75" s="123"/>
      <c r="ILF75" s="123"/>
      <c r="ILG75" s="123"/>
      <c r="ILH75" s="123"/>
      <c r="ILI75" s="123"/>
      <c r="ILJ75" s="123"/>
      <c r="ILK75" s="123"/>
      <c r="ILL75" s="123"/>
      <c r="ILM75" s="123"/>
      <c r="ILN75" s="123"/>
      <c r="ILO75" s="123"/>
      <c r="ILP75" s="123"/>
      <c r="ILQ75" s="123"/>
      <c r="ILR75" s="123"/>
      <c r="ILS75" s="123"/>
      <c r="ILT75" s="123"/>
      <c r="ILU75" s="123"/>
      <c r="ILV75" s="123"/>
      <c r="ILW75" s="123"/>
      <c r="ILX75" s="123"/>
      <c r="ILY75" s="123"/>
      <c r="ILZ75" s="123"/>
      <c r="IMA75" s="123"/>
      <c r="IMB75" s="123"/>
      <c r="IMC75" s="123"/>
      <c r="IMD75" s="123"/>
      <c r="IME75" s="123"/>
      <c r="IMF75" s="123"/>
      <c r="IMG75" s="123"/>
      <c r="IMH75" s="123"/>
      <c r="IMI75" s="123"/>
      <c r="IMJ75" s="123"/>
      <c r="IMK75" s="123"/>
      <c r="IML75" s="123"/>
      <c r="IMM75" s="123"/>
      <c r="IMN75" s="123"/>
      <c r="IMO75" s="123"/>
      <c r="IMP75" s="123"/>
      <c r="IMQ75" s="123"/>
      <c r="IMR75" s="123"/>
      <c r="IMS75" s="123"/>
      <c r="IMT75" s="123"/>
      <c r="IMU75" s="123"/>
      <c r="IMV75" s="123"/>
      <c r="IMW75" s="123"/>
      <c r="IMX75" s="123"/>
      <c r="IMY75" s="123"/>
      <c r="IMZ75" s="123"/>
      <c r="INA75" s="123"/>
      <c r="INB75" s="123"/>
      <c r="INC75" s="123"/>
      <c r="IND75" s="123"/>
      <c r="INE75" s="123"/>
      <c r="INF75" s="123"/>
      <c r="ING75" s="123"/>
      <c r="INH75" s="123"/>
      <c r="INI75" s="123"/>
      <c r="INJ75" s="123"/>
      <c r="INK75" s="123"/>
      <c r="INL75" s="123"/>
      <c r="INM75" s="123"/>
      <c r="INN75" s="123"/>
      <c r="INO75" s="123"/>
      <c r="INP75" s="123"/>
      <c r="INQ75" s="123"/>
      <c r="INR75" s="123"/>
      <c r="INS75" s="123"/>
      <c r="INT75" s="123"/>
      <c r="INU75" s="123"/>
      <c r="INV75" s="123"/>
      <c r="INW75" s="123"/>
      <c r="INX75" s="123"/>
      <c r="INY75" s="123"/>
      <c r="INZ75" s="123"/>
      <c r="IOA75" s="123"/>
      <c r="IOB75" s="123"/>
      <c r="IOC75" s="123"/>
      <c r="IOD75" s="123"/>
      <c r="IOE75" s="123"/>
      <c r="IOF75" s="123"/>
      <c r="IOG75" s="123"/>
      <c r="IOH75" s="123"/>
      <c r="IOI75" s="123"/>
      <c r="IOJ75" s="123"/>
      <c r="IOK75" s="123"/>
      <c r="IOL75" s="123"/>
      <c r="IOM75" s="123"/>
      <c r="ION75" s="123"/>
      <c r="IOO75" s="123"/>
      <c r="IOP75" s="123"/>
      <c r="IOQ75" s="123"/>
      <c r="IOR75" s="123"/>
      <c r="IOS75" s="123"/>
      <c r="IOT75" s="123"/>
      <c r="IOU75" s="123"/>
      <c r="IOV75" s="123"/>
      <c r="IOW75" s="123"/>
      <c r="IOX75" s="123"/>
      <c r="IOY75" s="123"/>
      <c r="IOZ75" s="123"/>
      <c r="IPA75" s="123"/>
      <c r="IPB75" s="123"/>
      <c r="IPC75" s="123"/>
      <c r="IPD75" s="123"/>
      <c r="IPE75" s="123"/>
      <c r="IPF75" s="123"/>
      <c r="IPG75" s="123"/>
      <c r="IPH75" s="123"/>
      <c r="IPI75" s="123"/>
      <c r="IPJ75" s="123"/>
      <c r="IPK75" s="123"/>
      <c r="IPL75" s="123"/>
      <c r="IPM75" s="123"/>
      <c r="IPN75" s="123"/>
      <c r="IPO75" s="123"/>
      <c r="IPP75" s="123"/>
      <c r="IPQ75" s="123"/>
      <c r="IPR75" s="123"/>
      <c r="IPS75" s="123"/>
      <c r="IPT75" s="123"/>
      <c r="IPU75" s="123"/>
      <c r="IPV75" s="123"/>
      <c r="IPW75" s="123"/>
      <c r="IPX75" s="123"/>
      <c r="IPY75" s="123"/>
      <c r="IPZ75" s="123"/>
      <c r="IQA75" s="123"/>
      <c r="IQB75" s="123"/>
      <c r="IQC75" s="123"/>
      <c r="IQD75" s="123"/>
      <c r="IQE75" s="123"/>
      <c r="IQF75" s="123"/>
      <c r="IQG75" s="123"/>
      <c r="IQH75" s="123"/>
      <c r="IQI75" s="123"/>
      <c r="IQJ75" s="123"/>
      <c r="IQK75" s="123"/>
      <c r="IQL75" s="123"/>
      <c r="IQM75" s="123"/>
      <c r="IQN75" s="123"/>
      <c r="IQO75" s="123"/>
      <c r="IQP75" s="123"/>
      <c r="IQQ75" s="123"/>
      <c r="IQR75" s="123"/>
      <c r="IQS75" s="123"/>
      <c r="IQT75" s="123"/>
      <c r="IQU75" s="123"/>
      <c r="IQV75" s="123"/>
      <c r="IQW75" s="123"/>
      <c r="IQX75" s="123"/>
      <c r="IQY75" s="123"/>
      <c r="IQZ75" s="123"/>
      <c r="IRA75" s="123"/>
      <c r="IRB75" s="123"/>
      <c r="IRC75" s="123"/>
      <c r="IRD75" s="123"/>
      <c r="IRE75" s="123"/>
      <c r="IRF75" s="123"/>
      <c r="IRG75" s="123"/>
      <c r="IRH75" s="123"/>
      <c r="IRI75" s="123"/>
      <c r="IRJ75" s="123"/>
      <c r="IRK75" s="123"/>
      <c r="IRL75" s="123"/>
      <c r="IRM75" s="123"/>
      <c r="IRN75" s="123"/>
      <c r="IRO75" s="123"/>
      <c r="IRP75" s="123"/>
      <c r="IRQ75" s="123"/>
      <c r="IRR75" s="123"/>
      <c r="IRS75" s="123"/>
      <c r="IRT75" s="123"/>
      <c r="IRU75" s="123"/>
      <c r="IRV75" s="123"/>
      <c r="IRW75" s="123"/>
      <c r="IRX75" s="123"/>
      <c r="IRY75" s="123"/>
      <c r="IRZ75" s="123"/>
      <c r="ISA75" s="123"/>
      <c r="ISB75" s="123"/>
      <c r="ISC75" s="123"/>
      <c r="ISD75" s="123"/>
      <c r="ISE75" s="123"/>
      <c r="ISF75" s="123"/>
      <c r="ISG75" s="123"/>
      <c r="ISH75" s="123"/>
      <c r="ISI75" s="123"/>
      <c r="ISJ75" s="123"/>
      <c r="ISK75" s="123"/>
      <c r="ISL75" s="123"/>
      <c r="ISM75" s="123"/>
      <c r="ISN75" s="123"/>
      <c r="ISO75" s="123"/>
      <c r="ISP75" s="123"/>
      <c r="ISQ75" s="123"/>
      <c r="ISR75" s="123"/>
      <c r="ISS75" s="123"/>
      <c r="IST75" s="123"/>
      <c r="ISU75" s="123"/>
      <c r="ISV75" s="123"/>
      <c r="ISW75" s="123"/>
      <c r="ISX75" s="123"/>
      <c r="ISY75" s="123"/>
      <c r="ISZ75" s="123"/>
      <c r="ITA75" s="123"/>
      <c r="ITB75" s="123"/>
      <c r="ITC75" s="123"/>
      <c r="ITD75" s="123"/>
      <c r="ITE75" s="123"/>
      <c r="ITF75" s="123"/>
      <c r="ITG75" s="123"/>
      <c r="ITH75" s="123"/>
      <c r="ITI75" s="123"/>
      <c r="ITJ75" s="123"/>
      <c r="ITK75" s="123"/>
      <c r="ITL75" s="123"/>
      <c r="ITM75" s="123"/>
      <c r="ITN75" s="123"/>
      <c r="ITO75" s="123"/>
      <c r="ITP75" s="123"/>
      <c r="ITQ75" s="123"/>
      <c r="ITR75" s="123"/>
      <c r="ITS75" s="123"/>
      <c r="ITT75" s="123"/>
      <c r="ITU75" s="123"/>
      <c r="ITV75" s="123"/>
      <c r="ITW75" s="123"/>
      <c r="ITX75" s="123"/>
      <c r="ITY75" s="123"/>
      <c r="ITZ75" s="123"/>
      <c r="IUA75" s="123"/>
      <c r="IUB75" s="123"/>
      <c r="IUC75" s="123"/>
      <c r="IUD75" s="123"/>
      <c r="IUE75" s="123"/>
      <c r="IUF75" s="123"/>
      <c r="IUG75" s="123"/>
      <c r="IUH75" s="123"/>
      <c r="IUI75" s="123"/>
      <c r="IUJ75" s="123"/>
      <c r="IUK75" s="123"/>
      <c r="IUL75" s="123"/>
      <c r="IUM75" s="123"/>
      <c r="IUN75" s="123"/>
      <c r="IUO75" s="123"/>
      <c r="IUP75" s="123"/>
      <c r="IUQ75" s="123"/>
      <c r="IUR75" s="123"/>
      <c r="IUS75" s="123"/>
      <c r="IUT75" s="123"/>
      <c r="IUU75" s="123"/>
      <c r="IUV75" s="123"/>
      <c r="IUW75" s="123"/>
      <c r="IUX75" s="123"/>
      <c r="IUY75" s="123"/>
      <c r="IUZ75" s="123"/>
      <c r="IVA75" s="123"/>
      <c r="IVB75" s="123"/>
      <c r="IVC75" s="123"/>
      <c r="IVD75" s="123"/>
      <c r="IVE75" s="123"/>
      <c r="IVF75" s="123"/>
      <c r="IVG75" s="123"/>
      <c r="IVH75" s="123"/>
      <c r="IVI75" s="123"/>
      <c r="IVJ75" s="123"/>
      <c r="IVK75" s="123"/>
      <c r="IVL75" s="123"/>
      <c r="IVM75" s="123"/>
      <c r="IVN75" s="123"/>
      <c r="IVO75" s="123"/>
      <c r="IVP75" s="123"/>
      <c r="IVQ75" s="123"/>
      <c r="IVR75" s="123"/>
      <c r="IVS75" s="123"/>
      <c r="IVT75" s="123"/>
      <c r="IVU75" s="123"/>
      <c r="IVV75" s="123"/>
      <c r="IVW75" s="123"/>
      <c r="IVX75" s="123"/>
      <c r="IVY75" s="123"/>
      <c r="IVZ75" s="123"/>
      <c r="IWA75" s="123"/>
      <c r="IWB75" s="123"/>
      <c r="IWC75" s="123"/>
      <c r="IWD75" s="123"/>
      <c r="IWE75" s="123"/>
      <c r="IWF75" s="123"/>
      <c r="IWG75" s="123"/>
      <c r="IWH75" s="123"/>
      <c r="IWI75" s="123"/>
      <c r="IWJ75" s="123"/>
      <c r="IWK75" s="123"/>
      <c r="IWL75" s="123"/>
      <c r="IWM75" s="123"/>
      <c r="IWN75" s="123"/>
      <c r="IWO75" s="123"/>
      <c r="IWP75" s="123"/>
      <c r="IWQ75" s="123"/>
      <c r="IWR75" s="123"/>
      <c r="IWS75" s="123"/>
      <c r="IWT75" s="123"/>
      <c r="IWU75" s="123"/>
      <c r="IWV75" s="123"/>
      <c r="IWW75" s="123"/>
      <c r="IWX75" s="123"/>
      <c r="IWY75" s="123"/>
      <c r="IWZ75" s="123"/>
      <c r="IXA75" s="123"/>
      <c r="IXB75" s="123"/>
      <c r="IXC75" s="123"/>
      <c r="IXD75" s="123"/>
      <c r="IXE75" s="123"/>
      <c r="IXF75" s="123"/>
      <c r="IXG75" s="123"/>
      <c r="IXH75" s="123"/>
      <c r="IXI75" s="123"/>
      <c r="IXJ75" s="123"/>
      <c r="IXK75" s="123"/>
      <c r="IXL75" s="123"/>
      <c r="IXM75" s="123"/>
      <c r="IXN75" s="123"/>
      <c r="IXO75" s="123"/>
      <c r="IXP75" s="123"/>
      <c r="IXQ75" s="123"/>
      <c r="IXR75" s="123"/>
      <c r="IXS75" s="123"/>
      <c r="IXT75" s="123"/>
      <c r="IXU75" s="123"/>
      <c r="IXV75" s="123"/>
      <c r="IXW75" s="123"/>
      <c r="IXX75" s="123"/>
      <c r="IXY75" s="123"/>
      <c r="IXZ75" s="123"/>
      <c r="IYA75" s="123"/>
      <c r="IYB75" s="123"/>
      <c r="IYC75" s="123"/>
      <c r="IYD75" s="123"/>
      <c r="IYE75" s="123"/>
      <c r="IYF75" s="123"/>
      <c r="IYG75" s="123"/>
      <c r="IYH75" s="123"/>
      <c r="IYI75" s="123"/>
      <c r="IYJ75" s="123"/>
      <c r="IYK75" s="123"/>
      <c r="IYL75" s="123"/>
      <c r="IYM75" s="123"/>
      <c r="IYN75" s="123"/>
      <c r="IYO75" s="123"/>
      <c r="IYP75" s="123"/>
      <c r="IYQ75" s="123"/>
      <c r="IYR75" s="123"/>
      <c r="IYS75" s="123"/>
      <c r="IYT75" s="123"/>
      <c r="IYU75" s="123"/>
      <c r="IYV75" s="123"/>
      <c r="IYW75" s="123"/>
      <c r="IYX75" s="123"/>
      <c r="IYY75" s="123"/>
      <c r="IYZ75" s="123"/>
      <c r="IZA75" s="123"/>
      <c r="IZB75" s="123"/>
      <c r="IZC75" s="123"/>
      <c r="IZD75" s="123"/>
      <c r="IZE75" s="123"/>
      <c r="IZF75" s="123"/>
      <c r="IZG75" s="123"/>
      <c r="IZH75" s="123"/>
      <c r="IZI75" s="123"/>
      <c r="IZJ75" s="123"/>
      <c r="IZK75" s="123"/>
      <c r="IZL75" s="123"/>
      <c r="IZM75" s="123"/>
      <c r="IZN75" s="123"/>
      <c r="IZO75" s="123"/>
      <c r="IZP75" s="123"/>
      <c r="IZQ75" s="123"/>
      <c r="IZR75" s="123"/>
      <c r="IZS75" s="123"/>
      <c r="IZT75" s="123"/>
      <c r="IZU75" s="123"/>
      <c r="IZV75" s="123"/>
      <c r="IZW75" s="123"/>
      <c r="IZX75" s="123"/>
      <c r="IZY75" s="123"/>
      <c r="IZZ75" s="123"/>
      <c r="JAA75" s="123"/>
      <c r="JAB75" s="123"/>
      <c r="JAC75" s="123"/>
      <c r="JAD75" s="123"/>
      <c r="JAE75" s="123"/>
      <c r="JAF75" s="123"/>
      <c r="JAG75" s="123"/>
      <c r="JAH75" s="123"/>
      <c r="JAI75" s="123"/>
      <c r="JAJ75" s="123"/>
      <c r="JAK75" s="123"/>
      <c r="JAL75" s="123"/>
      <c r="JAM75" s="123"/>
      <c r="JAN75" s="123"/>
      <c r="JAO75" s="123"/>
      <c r="JAP75" s="123"/>
      <c r="JAQ75" s="123"/>
      <c r="JAR75" s="123"/>
      <c r="JAS75" s="123"/>
      <c r="JAT75" s="123"/>
      <c r="JAU75" s="123"/>
      <c r="JAV75" s="123"/>
      <c r="JAW75" s="123"/>
      <c r="JAX75" s="123"/>
      <c r="JAY75" s="123"/>
      <c r="JAZ75" s="123"/>
      <c r="JBA75" s="123"/>
      <c r="JBB75" s="123"/>
      <c r="JBC75" s="123"/>
      <c r="JBD75" s="123"/>
      <c r="JBE75" s="123"/>
      <c r="JBF75" s="123"/>
      <c r="JBG75" s="123"/>
      <c r="JBH75" s="123"/>
      <c r="JBI75" s="123"/>
      <c r="JBJ75" s="123"/>
      <c r="JBK75" s="123"/>
      <c r="JBL75" s="123"/>
      <c r="JBM75" s="123"/>
      <c r="JBN75" s="123"/>
      <c r="JBO75" s="123"/>
      <c r="JBP75" s="123"/>
      <c r="JBQ75" s="123"/>
      <c r="JBR75" s="123"/>
      <c r="JBS75" s="123"/>
      <c r="JBT75" s="123"/>
      <c r="JBU75" s="123"/>
      <c r="JBV75" s="123"/>
      <c r="JBW75" s="123"/>
      <c r="JBX75" s="123"/>
      <c r="JBY75" s="123"/>
      <c r="JBZ75" s="123"/>
      <c r="JCA75" s="123"/>
      <c r="JCB75" s="123"/>
      <c r="JCC75" s="123"/>
      <c r="JCD75" s="123"/>
      <c r="JCE75" s="123"/>
      <c r="JCF75" s="123"/>
      <c r="JCG75" s="123"/>
      <c r="JCH75" s="123"/>
      <c r="JCI75" s="123"/>
      <c r="JCJ75" s="123"/>
      <c r="JCK75" s="123"/>
      <c r="JCL75" s="123"/>
      <c r="JCM75" s="123"/>
      <c r="JCN75" s="123"/>
      <c r="JCO75" s="123"/>
      <c r="JCP75" s="123"/>
      <c r="JCQ75" s="123"/>
      <c r="JCR75" s="123"/>
      <c r="JCS75" s="123"/>
      <c r="JCT75" s="123"/>
      <c r="JCU75" s="123"/>
      <c r="JCV75" s="123"/>
      <c r="JCW75" s="123"/>
      <c r="JCX75" s="123"/>
      <c r="JCY75" s="123"/>
      <c r="JCZ75" s="123"/>
      <c r="JDA75" s="123"/>
      <c r="JDB75" s="123"/>
      <c r="JDC75" s="123"/>
      <c r="JDD75" s="123"/>
      <c r="JDE75" s="123"/>
      <c r="JDF75" s="123"/>
      <c r="JDG75" s="123"/>
      <c r="JDH75" s="123"/>
      <c r="JDI75" s="123"/>
      <c r="JDJ75" s="123"/>
      <c r="JDK75" s="123"/>
      <c r="JDL75" s="123"/>
      <c r="JDM75" s="123"/>
      <c r="JDN75" s="123"/>
      <c r="JDO75" s="123"/>
      <c r="JDP75" s="123"/>
      <c r="JDQ75" s="123"/>
      <c r="JDR75" s="123"/>
      <c r="JDS75" s="123"/>
      <c r="JDT75" s="123"/>
      <c r="JDU75" s="123"/>
      <c r="JDV75" s="123"/>
      <c r="JDW75" s="123"/>
      <c r="JDX75" s="123"/>
      <c r="JDY75" s="123"/>
      <c r="JDZ75" s="123"/>
      <c r="JEA75" s="123"/>
      <c r="JEB75" s="123"/>
      <c r="JEC75" s="123"/>
      <c r="JED75" s="123"/>
      <c r="JEE75" s="123"/>
      <c r="JEF75" s="123"/>
      <c r="JEG75" s="123"/>
      <c r="JEH75" s="123"/>
      <c r="JEI75" s="123"/>
      <c r="JEJ75" s="123"/>
      <c r="JEK75" s="123"/>
      <c r="JEL75" s="123"/>
      <c r="JEM75" s="123"/>
      <c r="JEN75" s="123"/>
      <c r="JEO75" s="123"/>
      <c r="JEP75" s="123"/>
      <c r="JEQ75" s="123"/>
      <c r="JER75" s="123"/>
      <c r="JES75" s="123"/>
      <c r="JET75" s="123"/>
      <c r="JEU75" s="123"/>
      <c r="JEV75" s="123"/>
      <c r="JEW75" s="123"/>
      <c r="JEX75" s="123"/>
      <c r="JEY75" s="123"/>
      <c r="JEZ75" s="123"/>
      <c r="JFA75" s="123"/>
      <c r="JFB75" s="123"/>
      <c r="JFC75" s="123"/>
      <c r="JFD75" s="123"/>
      <c r="JFE75" s="123"/>
      <c r="JFF75" s="123"/>
      <c r="JFG75" s="123"/>
      <c r="JFH75" s="123"/>
      <c r="JFI75" s="123"/>
      <c r="JFJ75" s="123"/>
      <c r="JFK75" s="123"/>
      <c r="JFL75" s="123"/>
      <c r="JFM75" s="123"/>
      <c r="JFN75" s="123"/>
      <c r="JFO75" s="123"/>
      <c r="JFP75" s="123"/>
      <c r="JFQ75" s="123"/>
      <c r="JFR75" s="123"/>
      <c r="JFS75" s="123"/>
      <c r="JFT75" s="123"/>
      <c r="JFU75" s="123"/>
      <c r="JFV75" s="123"/>
      <c r="JFW75" s="123"/>
      <c r="JFX75" s="123"/>
      <c r="JFY75" s="123"/>
      <c r="JFZ75" s="123"/>
      <c r="JGA75" s="123"/>
      <c r="JGB75" s="123"/>
      <c r="JGC75" s="123"/>
      <c r="JGD75" s="123"/>
      <c r="JGE75" s="123"/>
      <c r="JGF75" s="123"/>
      <c r="JGG75" s="123"/>
      <c r="JGH75" s="123"/>
      <c r="JGI75" s="123"/>
      <c r="JGJ75" s="123"/>
      <c r="JGK75" s="123"/>
      <c r="JGL75" s="123"/>
      <c r="JGM75" s="123"/>
      <c r="JGN75" s="123"/>
      <c r="JGO75" s="123"/>
      <c r="JGP75" s="123"/>
      <c r="JGQ75" s="123"/>
      <c r="JGR75" s="123"/>
      <c r="JGS75" s="123"/>
      <c r="JGT75" s="123"/>
      <c r="JGU75" s="123"/>
      <c r="JGV75" s="123"/>
      <c r="JGW75" s="123"/>
      <c r="JGX75" s="123"/>
      <c r="JGY75" s="123"/>
      <c r="JGZ75" s="123"/>
      <c r="JHA75" s="123"/>
      <c r="JHB75" s="123"/>
      <c r="JHC75" s="123"/>
      <c r="JHD75" s="123"/>
      <c r="JHE75" s="123"/>
      <c r="JHF75" s="123"/>
      <c r="JHG75" s="123"/>
      <c r="JHH75" s="123"/>
      <c r="JHI75" s="123"/>
      <c r="JHJ75" s="123"/>
      <c r="JHK75" s="123"/>
      <c r="JHL75" s="123"/>
      <c r="JHM75" s="123"/>
      <c r="JHN75" s="123"/>
      <c r="JHO75" s="123"/>
      <c r="JHP75" s="123"/>
      <c r="JHQ75" s="123"/>
      <c r="JHR75" s="123"/>
      <c r="JHS75" s="123"/>
      <c r="JHT75" s="123"/>
      <c r="JHU75" s="123"/>
      <c r="JHV75" s="123"/>
      <c r="JHW75" s="123"/>
      <c r="JHX75" s="123"/>
      <c r="JHY75" s="123"/>
      <c r="JHZ75" s="123"/>
      <c r="JIA75" s="123"/>
      <c r="JIB75" s="123"/>
      <c r="JIC75" s="123"/>
      <c r="JID75" s="123"/>
      <c r="JIE75" s="123"/>
      <c r="JIF75" s="123"/>
      <c r="JIG75" s="123"/>
      <c r="JIH75" s="123"/>
      <c r="JII75" s="123"/>
      <c r="JIJ75" s="123"/>
      <c r="JIK75" s="123"/>
      <c r="JIL75" s="123"/>
      <c r="JIM75" s="123"/>
      <c r="JIN75" s="123"/>
      <c r="JIO75" s="123"/>
      <c r="JIP75" s="123"/>
      <c r="JIQ75" s="123"/>
      <c r="JIR75" s="123"/>
      <c r="JIS75" s="123"/>
      <c r="JIT75" s="123"/>
      <c r="JIU75" s="123"/>
      <c r="JIV75" s="123"/>
      <c r="JIW75" s="123"/>
      <c r="JIX75" s="123"/>
      <c r="JIY75" s="123"/>
      <c r="JIZ75" s="123"/>
      <c r="JJA75" s="123"/>
      <c r="JJB75" s="123"/>
      <c r="JJC75" s="123"/>
      <c r="JJD75" s="123"/>
      <c r="JJE75" s="123"/>
      <c r="JJF75" s="123"/>
      <c r="JJG75" s="123"/>
      <c r="JJH75" s="123"/>
      <c r="JJI75" s="123"/>
      <c r="JJJ75" s="123"/>
      <c r="JJK75" s="123"/>
      <c r="JJL75" s="123"/>
      <c r="JJM75" s="123"/>
      <c r="JJN75" s="123"/>
      <c r="JJO75" s="123"/>
      <c r="JJP75" s="123"/>
      <c r="JJQ75" s="123"/>
      <c r="JJR75" s="123"/>
      <c r="JJS75" s="123"/>
      <c r="JJT75" s="123"/>
      <c r="JJU75" s="123"/>
      <c r="JJV75" s="123"/>
      <c r="JJW75" s="123"/>
      <c r="JJX75" s="123"/>
      <c r="JJY75" s="123"/>
      <c r="JJZ75" s="123"/>
      <c r="JKA75" s="123"/>
      <c r="JKB75" s="123"/>
      <c r="JKC75" s="123"/>
      <c r="JKD75" s="123"/>
      <c r="JKE75" s="123"/>
      <c r="JKF75" s="123"/>
      <c r="JKG75" s="123"/>
      <c r="JKH75" s="123"/>
      <c r="JKI75" s="123"/>
      <c r="JKJ75" s="123"/>
      <c r="JKK75" s="123"/>
      <c r="JKL75" s="123"/>
      <c r="JKM75" s="123"/>
      <c r="JKN75" s="123"/>
      <c r="JKO75" s="123"/>
      <c r="JKP75" s="123"/>
      <c r="JKQ75" s="123"/>
      <c r="JKR75" s="123"/>
      <c r="JKS75" s="123"/>
      <c r="JKT75" s="123"/>
      <c r="JKU75" s="123"/>
      <c r="JKV75" s="123"/>
      <c r="JKW75" s="123"/>
      <c r="JKX75" s="123"/>
      <c r="JKY75" s="123"/>
      <c r="JKZ75" s="123"/>
      <c r="JLA75" s="123"/>
      <c r="JLB75" s="123"/>
      <c r="JLC75" s="123"/>
      <c r="JLD75" s="123"/>
      <c r="JLE75" s="123"/>
      <c r="JLF75" s="123"/>
      <c r="JLG75" s="123"/>
      <c r="JLH75" s="123"/>
      <c r="JLI75" s="123"/>
      <c r="JLJ75" s="123"/>
      <c r="JLK75" s="123"/>
      <c r="JLL75" s="123"/>
      <c r="JLM75" s="123"/>
      <c r="JLN75" s="123"/>
      <c r="JLO75" s="123"/>
      <c r="JLP75" s="123"/>
      <c r="JLQ75" s="123"/>
      <c r="JLR75" s="123"/>
      <c r="JLS75" s="123"/>
      <c r="JLT75" s="123"/>
      <c r="JLU75" s="123"/>
      <c r="JLV75" s="123"/>
      <c r="JLW75" s="123"/>
      <c r="JLX75" s="123"/>
      <c r="JLY75" s="123"/>
      <c r="JLZ75" s="123"/>
      <c r="JMA75" s="123"/>
      <c r="JMB75" s="123"/>
      <c r="JMC75" s="123"/>
      <c r="JMD75" s="123"/>
      <c r="JME75" s="123"/>
      <c r="JMF75" s="123"/>
      <c r="JMG75" s="123"/>
      <c r="JMH75" s="123"/>
      <c r="JMI75" s="123"/>
      <c r="JMJ75" s="123"/>
      <c r="JMK75" s="123"/>
      <c r="JML75" s="123"/>
      <c r="JMM75" s="123"/>
      <c r="JMN75" s="123"/>
      <c r="JMO75" s="123"/>
      <c r="JMP75" s="123"/>
      <c r="JMQ75" s="123"/>
      <c r="JMR75" s="123"/>
      <c r="JMS75" s="123"/>
      <c r="JMT75" s="123"/>
      <c r="JMU75" s="123"/>
      <c r="JMV75" s="123"/>
      <c r="JMW75" s="123"/>
      <c r="JMX75" s="123"/>
      <c r="JMY75" s="123"/>
      <c r="JMZ75" s="123"/>
      <c r="JNA75" s="123"/>
      <c r="JNB75" s="123"/>
      <c r="JNC75" s="123"/>
      <c r="JND75" s="123"/>
      <c r="JNE75" s="123"/>
      <c r="JNF75" s="123"/>
      <c r="JNG75" s="123"/>
      <c r="JNH75" s="123"/>
      <c r="JNI75" s="123"/>
      <c r="JNJ75" s="123"/>
      <c r="JNK75" s="123"/>
      <c r="JNL75" s="123"/>
      <c r="JNM75" s="123"/>
      <c r="JNN75" s="123"/>
      <c r="JNO75" s="123"/>
      <c r="JNP75" s="123"/>
      <c r="JNQ75" s="123"/>
      <c r="JNR75" s="123"/>
      <c r="JNS75" s="123"/>
      <c r="JNT75" s="123"/>
      <c r="JNU75" s="123"/>
      <c r="JNV75" s="123"/>
      <c r="JNW75" s="123"/>
      <c r="JNX75" s="123"/>
      <c r="JNY75" s="123"/>
      <c r="JNZ75" s="123"/>
      <c r="JOA75" s="123"/>
      <c r="JOB75" s="123"/>
      <c r="JOC75" s="123"/>
      <c r="JOD75" s="123"/>
      <c r="JOE75" s="123"/>
      <c r="JOF75" s="123"/>
      <c r="JOG75" s="123"/>
      <c r="JOH75" s="123"/>
      <c r="JOI75" s="123"/>
      <c r="JOJ75" s="123"/>
      <c r="JOK75" s="123"/>
      <c r="JOL75" s="123"/>
      <c r="JOM75" s="123"/>
      <c r="JON75" s="123"/>
      <c r="JOO75" s="123"/>
      <c r="JOP75" s="123"/>
      <c r="JOQ75" s="123"/>
      <c r="JOR75" s="123"/>
      <c r="JOS75" s="123"/>
      <c r="JOT75" s="123"/>
      <c r="JOU75" s="123"/>
      <c r="JOV75" s="123"/>
      <c r="JOW75" s="123"/>
      <c r="JOX75" s="123"/>
      <c r="JOY75" s="123"/>
      <c r="JOZ75" s="123"/>
      <c r="JPA75" s="123"/>
      <c r="JPB75" s="123"/>
      <c r="JPC75" s="123"/>
      <c r="JPD75" s="123"/>
      <c r="JPE75" s="123"/>
      <c r="JPF75" s="123"/>
      <c r="JPG75" s="123"/>
      <c r="JPH75" s="123"/>
      <c r="JPI75" s="123"/>
      <c r="JPJ75" s="123"/>
      <c r="JPK75" s="123"/>
      <c r="JPL75" s="123"/>
      <c r="JPM75" s="123"/>
      <c r="JPN75" s="123"/>
      <c r="JPO75" s="123"/>
      <c r="JPP75" s="123"/>
      <c r="JPQ75" s="123"/>
      <c r="JPR75" s="123"/>
      <c r="JPS75" s="123"/>
      <c r="JPT75" s="123"/>
      <c r="JPU75" s="123"/>
      <c r="JPV75" s="123"/>
      <c r="JPW75" s="123"/>
      <c r="JPX75" s="123"/>
      <c r="JPY75" s="123"/>
      <c r="JPZ75" s="123"/>
      <c r="JQA75" s="123"/>
      <c r="JQB75" s="123"/>
      <c r="JQC75" s="123"/>
      <c r="JQD75" s="123"/>
      <c r="JQE75" s="123"/>
      <c r="JQF75" s="123"/>
      <c r="JQG75" s="123"/>
      <c r="JQH75" s="123"/>
      <c r="JQI75" s="123"/>
      <c r="JQJ75" s="123"/>
      <c r="JQK75" s="123"/>
      <c r="JQL75" s="123"/>
      <c r="JQM75" s="123"/>
      <c r="JQN75" s="123"/>
      <c r="JQO75" s="123"/>
      <c r="JQP75" s="123"/>
      <c r="JQQ75" s="123"/>
      <c r="JQR75" s="123"/>
      <c r="JQS75" s="123"/>
      <c r="JQT75" s="123"/>
      <c r="JQU75" s="123"/>
      <c r="JQV75" s="123"/>
      <c r="JQW75" s="123"/>
      <c r="JQX75" s="123"/>
      <c r="JQY75" s="123"/>
      <c r="JQZ75" s="123"/>
      <c r="JRA75" s="123"/>
      <c r="JRB75" s="123"/>
      <c r="JRC75" s="123"/>
      <c r="JRD75" s="123"/>
      <c r="JRE75" s="123"/>
      <c r="JRF75" s="123"/>
      <c r="JRG75" s="123"/>
      <c r="JRH75" s="123"/>
      <c r="JRI75" s="123"/>
      <c r="JRJ75" s="123"/>
      <c r="JRK75" s="123"/>
      <c r="JRL75" s="123"/>
      <c r="JRM75" s="123"/>
      <c r="JRN75" s="123"/>
      <c r="JRO75" s="123"/>
      <c r="JRP75" s="123"/>
      <c r="JRQ75" s="123"/>
      <c r="JRR75" s="123"/>
      <c r="JRS75" s="123"/>
      <c r="JRT75" s="123"/>
      <c r="JRU75" s="123"/>
      <c r="JRV75" s="123"/>
      <c r="JRW75" s="123"/>
      <c r="JRX75" s="123"/>
      <c r="JRY75" s="123"/>
      <c r="JRZ75" s="123"/>
      <c r="JSA75" s="123"/>
      <c r="JSB75" s="123"/>
      <c r="JSC75" s="123"/>
      <c r="JSD75" s="123"/>
      <c r="JSE75" s="123"/>
      <c r="JSF75" s="123"/>
      <c r="JSG75" s="123"/>
      <c r="JSH75" s="123"/>
      <c r="JSI75" s="123"/>
      <c r="JSJ75" s="123"/>
      <c r="JSK75" s="123"/>
      <c r="JSL75" s="123"/>
      <c r="JSM75" s="123"/>
      <c r="JSN75" s="123"/>
      <c r="JSO75" s="123"/>
      <c r="JSP75" s="123"/>
      <c r="JSQ75" s="123"/>
      <c r="JSR75" s="123"/>
      <c r="JSS75" s="123"/>
      <c r="JST75" s="123"/>
      <c r="JSU75" s="123"/>
      <c r="JSV75" s="123"/>
      <c r="JSW75" s="123"/>
      <c r="JSX75" s="123"/>
      <c r="JSY75" s="123"/>
      <c r="JSZ75" s="123"/>
      <c r="JTA75" s="123"/>
      <c r="JTB75" s="123"/>
      <c r="JTC75" s="123"/>
      <c r="JTD75" s="123"/>
      <c r="JTE75" s="123"/>
      <c r="JTF75" s="123"/>
      <c r="JTG75" s="123"/>
      <c r="JTH75" s="123"/>
      <c r="JTI75" s="123"/>
      <c r="JTJ75" s="123"/>
      <c r="JTK75" s="123"/>
      <c r="JTL75" s="123"/>
      <c r="JTM75" s="123"/>
      <c r="JTN75" s="123"/>
      <c r="JTO75" s="123"/>
      <c r="JTP75" s="123"/>
      <c r="JTQ75" s="123"/>
      <c r="JTR75" s="123"/>
      <c r="JTS75" s="123"/>
      <c r="JTT75" s="123"/>
      <c r="JTU75" s="123"/>
      <c r="JTV75" s="123"/>
      <c r="JTW75" s="123"/>
      <c r="JTX75" s="123"/>
      <c r="JTY75" s="123"/>
      <c r="JTZ75" s="123"/>
      <c r="JUA75" s="123"/>
      <c r="JUB75" s="123"/>
      <c r="JUC75" s="123"/>
      <c r="JUD75" s="123"/>
      <c r="JUE75" s="123"/>
      <c r="JUF75" s="123"/>
      <c r="JUG75" s="123"/>
      <c r="JUH75" s="123"/>
      <c r="JUI75" s="123"/>
      <c r="JUJ75" s="123"/>
      <c r="JUK75" s="123"/>
      <c r="JUL75" s="123"/>
      <c r="JUM75" s="123"/>
      <c r="JUN75" s="123"/>
      <c r="JUO75" s="123"/>
      <c r="JUP75" s="123"/>
      <c r="JUQ75" s="123"/>
      <c r="JUR75" s="123"/>
      <c r="JUS75" s="123"/>
      <c r="JUT75" s="123"/>
      <c r="JUU75" s="123"/>
      <c r="JUV75" s="123"/>
      <c r="JUW75" s="123"/>
      <c r="JUX75" s="123"/>
      <c r="JUY75" s="123"/>
      <c r="JUZ75" s="123"/>
      <c r="JVA75" s="123"/>
      <c r="JVB75" s="123"/>
      <c r="JVC75" s="123"/>
      <c r="JVD75" s="123"/>
      <c r="JVE75" s="123"/>
      <c r="JVF75" s="123"/>
      <c r="JVG75" s="123"/>
      <c r="JVH75" s="123"/>
      <c r="JVI75" s="123"/>
      <c r="JVJ75" s="123"/>
      <c r="JVK75" s="123"/>
      <c r="JVL75" s="123"/>
      <c r="JVM75" s="123"/>
      <c r="JVN75" s="123"/>
      <c r="JVO75" s="123"/>
      <c r="JVP75" s="123"/>
      <c r="JVQ75" s="123"/>
      <c r="JVR75" s="123"/>
      <c r="JVS75" s="123"/>
      <c r="JVT75" s="123"/>
      <c r="JVU75" s="123"/>
      <c r="JVV75" s="123"/>
      <c r="JVW75" s="123"/>
      <c r="JVX75" s="123"/>
      <c r="JVY75" s="123"/>
      <c r="JVZ75" s="123"/>
      <c r="JWA75" s="123"/>
      <c r="JWB75" s="123"/>
      <c r="JWC75" s="123"/>
      <c r="JWD75" s="123"/>
      <c r="JWE75" s="123"/>
      <c r="JWF75" s="123"/>
      <c r="JWG75" s="123"/>
      <c r="JWH75" s="123"/>
      <c r="JWI75" s="123"/>
      <c r="JWJ75" s="123"/>
      <c r="JWK75" s="123"/>
      <c r="JWL75" s="123"/>
      <c r="JWM75" s="123"/>
      <c r="JWN75" s="123"/>
      <c r="JWO75" s="123"/>
      <c r="JWP75" s="123"/>
      <c r="JWQ75" s="123"/>
      <c r="JWR75" s="123"/>
      <c r="JWS75" s="123"/>
      <c r="JWT75" s="123"/>
      <c r="JWU75" s="123"/>
      <c r="JWV75" s="123"/>
      <c r="JWW75" s="123"/>
      <c r="JWX75" s="123"/>
      <c r="JWY75" s="123"/>
      <c r="JWZ75" s="123"/>
      <c r="JXA75" s="123"/>
      <c r="JXB75" s="123"/>
      <c r="JXC75" s="123"/>
      <c r="JXD75" s="123"/>
      <c r="JXE75" s="123"/>
      <c r="JXF75" s="123"/>
      <c r="JXG75" s="123"/>
      <c r="JXH75" s="123"/>
      <c r="JXI75" s="123"/>
      <c r="JXJ75" s="123"/>
      <c r="JXK75" s="123"/>
      <c r="JXL75" s="123"/>
      <c r="JXM75" s="123"/>
      <c r="JXN75" s="123"/>
      <c r="JXO75" s="123"/>
      <c r="JXP75" s="123"/>
      <c r="JXQ75" s="123"/>
      <c r="JXR75" s="123"/>
      <c r="JXS75" s="123"/>
      <c r="JXT75" s="123"/>
      <c r="JXU75" s="123"/>
      <c r="JXV75" s="123"/>
      <c r="JXW75" s="123"/>
      <c r="JXX75" s="123"/>
      <c r="JXY75" s="123"/>
      <c r="JXZ75" s="123"/>
      <c r="JYA75" s="123"/>
      <c r="JYB75" s="123"/>
      <c r="JYC75" s="123"/>
      <c r="JYD75" s="123"/>
      <c r="JYE75" s="123"/>
      <c r="JYF75" s="123"/>
      <c r="JYG75" s="123"/>
      <c r="JYH75" s="123"/>
      <c r="JYI75" s="123"/>
      <c r="JYJ75" s="123"/>
      <c r="JYK75" s="123"/>
      <c r="JYL75" s="123"/>
      <c r="JYM75" s="123"/>
      <c r="JYN75" s="123"/>
      <c r="JYO75" s="123"/>
      <c r="JYP75" s="123"/>
      <c r="JYQ75" s="123"/>
      <c r="JYR75" s="123"/>
      <c r="JYS75" s="123"/>
      <c r="JYT75" s="123"/>
      <c r="JYU75" s="123"/>
      <c r="JYV75" s="123"/>
      <c r="JYW75" s="123"/>
      <c r="JYX75" s="123"/>
      <c r="JYY75" s="123"/>
      <c r="JYZ75" s="123"/>
      <c r="JZA75" s="123"/>
      <c r="JZB75" s="123"/>
      <c r="JZC75" s="123"/>
      <c r="JZD75" s="123"/>
      <c r="JZE75" s="123"/>
      <c r="JZF75" s="123"/>
      <c r="JZG75" s="123"/>
      <c r="JZH75" s="123"/>
      <c r="JZI75" s="123"/>
      <c r="JZJ75" s="123"/>
      <c r="JZK75" s="123"/>
      <c r="JZL75" s="123"/>
      <c r="JZM75" s="123"/>
      <c r="JZN75" s="123"/>
      <c r="JZO75" s="123"/>
      <c r="JZP75" s="123"/>
      <c r="JZQ75" s="123"/>
      <c r="JZR75" s="123"/>
      <c r="JZS75" s="123"/>
      <c r="JZT75" s="123"/>
      <c r="JZU75" s="123"/>
      <c r="JZV75" s="123"/>
      <c r="JZW75" s="123"/>
      <c r="JZX75" s="123"/>
      <c r="JZY75" s="123"/>
      <c r="JZZ75" s="123"/>
      <c r="KAA75" s="123"/>
      <c r="KAB75" s="123"/>
      <c r="KAC75" s="123"/>
      <c r="KAD75" s="123"/>
      <c r="KAE75" s="123"/>
      <c r="KAF75" s="123"/>
      <c r="KAG75" s="123"/>
      <c r="KAH75" s="123"/>
      <c r="KAI75" s="123"/>
      <c r="KAJ75" s="123"/>
      <c r="KAK75" s="123"/>
      <c r="KAL75" s="123"/>
      <c r="KAM75" s="123"/>
      <c r="KAN75" s="123"/>
      <c r="KAO75" s="123"/>
      <c r="KAP75" s="123"/>
      <c r="KAQ75" s="123"/>
      <c r="KAR75" s="123"/>
      <c r="KAS75" s="123"/>
      <c r="KAT75" s="123"/>
      <c r="KAU75" s="123"/>
      <c r="KAV75" s="123"/>
      <c r="KAW75" s="123"/>
      <c r="KAX75" s="123"/>
      <c r="KAY75" s="123"/>
      <c r="KAZ75" s="123"/>
      <c r="KBA75" s="123"/>
      <c r="KBB75" s="123"/>
      <c r="KBC75" s="123"/>
      <c r="KBD75" s="123"/>
      <c r="KBE75" s="123"/>
      <c r="KBF75" s="123"/>
      <c r="KBG75" s="123"/>
      <c r="KBH75" s="123"/>
      <c r="KBI75" s="123"/>
      <c r="KBJ75" s="123"/>
      <c r="KBK75" s="123"/>
      <c r="KBL75" s="123"/>
      <c r="KBM75" s="123"/>
      <c r="KBN75" s="123"/>
      <c r="KBO75" s="123"/>
      <c r="KBP75" s="123"/>
      <c r="KBQ75" s="123"/>
      <c r="KBR75" s="123"/>
      <c r="KBS75" s="123"/>
      <c r="KBT75" s="123"/>
      <c r="KBU75" s="123"/>
      <c r="KBV75" s="123"/>
      <c r="KBW75" s="123"/>
      <c r="KBX75" s="123"/>
      <c r="KBY75" s="123"/>
      <c r="KBZ75" s="123"/>
      <c r="KCA75" s="123"/>
      <c r="KCB75" s="123"/>
      <c r="KCC75" s="123"/>
      <c r="KCD75" s="123"/>
      <c r="KCE75" s="123"/>
      <c r="KCF75" s="123"/>
      <c r="KCG75" s="123"/>
      <c r="KCH75" s="123"/>
      <c r="KCI75" s="123"/>
      <c r="KCJ75" s="123"/>
      <c r="KCK75" s="123"/>
      <c r="KCL75" s="123"/>
      <c r="KCM75" s="123"/>
      <c r="KCN75" s="123"/>
      <c r="KCO75" s="123"/>
      <c r="KCP75" s="123"/>
      <c r="KCQ75" s="123"/>
      <c r="KCR75" s="123"/>
      <c r="KCS75" s="123"/>
      <c r="KCT75" s="123"/>
      <c r="KCU75" s="123"/>
      <c r="KCV75" s="123"/>
      <c r="KCW75" s="123"/>
      <c r="KCX75" s="123"/>
      <c r="KCY75" s="123"/>
      <c r="KCZ75" s="123"/>
      <c r="KDA75" s="123"/>
      <c r="KDB75" s="123"/>
      <c r="KDC75" s="123"/>
      <c r="KDD75" s="123"/>
      <c r="KDE75" s="123"/>
      <c r="KDF75" s="123"/>
      <c r="KDG75" s="123"/>
      <c r="KDH75" s="123"/>
      <c r="KDI75" s="123"/>
      <c r="KDJ75" s="123"/>
      <c r="KDK75" s="123"/>
      <c r="KDL75" s="123"/>
      <c r="KDM75" s="123"/>
      <c r="KDN75" s="123"/>
      <c r="KDO75" s="123"/>
      <c r="KDP75" s="123"/>
      <c r="KDQ75" s="123"/>
      <c r="KDR75" s="123"/>
      <c r="KDS75" s="123"/>
      <c r="KDT75" s="123"/>
      <c r="KDU75" s="123"/>
      <c r="KDV75" s="123"/>
      <c r="KDW75" s="123"/>
      <c r="KDX75" s="123"/>
      <c r="KDY75" s="123"/>
      <c r="KDZ75" s="123"/>
      <c r="KEA75" s="123"/>
      <c r="KEB75" s="123"/>
      <c r="KEC75" s="123"/>
      <c r="KED75" s="123"/>
      <c r="KEE75" s="123"/>
      <c r="KEF75" s="123"/>
      <c r="KEG75" s="123"/>
      <c r="KEH75" s="123"/>
      <c r="KEI75" s="123"/>
      <c r="KEJ75" s="123"/>
      <c r="KEK75" s="123"/>
      <c r="KEL75" s="123"/>
      <c r="KEM75" s="123"/>
      <c r="KEN75" s="123"/>
      <c r="KEO75" s="123"/>
      <c r="KEP75" s="123"/>
      <c r="KEQ75" s="123"/>
      <c r="KER75" s="123"/>
      <c r="KES75" s="123"/>
      <c r="KET75" s="123"/>
      <c r="KEU75" s="123"/>
      <c r="KEV75" s="123"/>
      <c r="KEW75" s="123"/>
      <c r="KEX75" s="123"/>
      <c r="KEY75" s="123"/>
      <c r="KEZ75" s="123"/>
      <c r="KFA75" s="123"/>
      <c r="KFB75" s="123"/>
      <c r="KFC75" s="123"/>
      <c r="KFD75" s="123"/>
      <c r="KFE75" s="123"/>
      <c r="KFF75" s="123"/>
      <c r="KFG75" s="123"/>
      <c r="KFH75" s="123"/>
      <c r="KFI75" s="123"/>
      <c r="KFJ75" s="123"/>
      <c r="KFK75" s="123"/>
      <c r="KFL75" s="123"/>
      <c r="KFM75" s="123"/>
      <c r="KFN75" s="123"/>
      <c r="KFO75" s="123"/>
      <c r="KFP75" s="123"/>
      <c r="KFQ75" s="123"/>
      <c r="KFR75" s="123"/>
      <c r="KFS75" s="123"/>
      <c r="KFT75" s="123"/>
      <c r="KFU75" s="123"/>
      <c r="KFV75" s="123"/>
      <c r="KFW75" s="123"/>
      <c r="KFX75" s="123"/>
      <c r="KFY75" s="123"/>
      <c r="KFZ75" s="123"/>
      <c r="KGA75" s="123"/>
      <c r="KGB75" s="123"/>
      <c r="KGC75" s="123"/>
      <c r="KGD75" s="123"/>
      <c r="KGE75" s="123"/>
      <c r="KGF75" s="123"/>
      <c r="KGG75" s="123"/>
      <c r="KGH75" s="123"/>
      <c r="KGI75" s="123"/>
      <c r="KGJ75" s="123"/>
      <c r="KGK75" s="123"/>
      <c r="KGL75" s="123"/>
      <c r="KGM75" s="123"/>
      <c r="KGN75" s="123"/>
      <c r="KGO75" s="123"/>
      <c r="KGP75" s="123"/>
      <c r="KGQ75" s="123"/>
      <c r="KGR75" s="123"/>
      <c r="KGS75" s="123"/>
      <c r="KGT75" s="123"/>
      <c r="KGU75" s="123"/>
      <c r="KGV75" s="123"/>
      <c r="KGW75" s="123"/>
      <c r="KGX75" s="123"/>
      <c r="KGY75" s="123"/>
      <c r="KGZ75" s="123"/>
      <c r="KHA75" s="123"/>
      <c r="KHB75" s="123"/>
      <c r="KHC75" s="123"/>
      <c r="KHD75" s="123"/>
      <c r="KHE75" s="123"/>
      <c r="KHF75" s="123"/>
      <c r="KHG75" s="123"/>
      <c r="KHH75" s="123"/>
      <c r="KHI75" s="123"/>
      <c r="KHJ75" s="123"/>
      <c r="KHK75" s="123"/>
      <c r="KHL75" s="123"/>
      <c r="KHM75" s="123"/>
      <c r="KHN75" s="123"/>
      <c r="KHO75" s="123"/>
      <c r="KHP75" s="123"/>
      <c r="KHQ75" s="123"/>
      <c r="KHR75" s="123"/>
      <c r="KHS75" s="123"/>
      <c r="KHT75" s="123"/>
      <c r="KHU75" s="123"/>
      <c r="KHV75" s="123"/>
      <c r="KHW75" s="123"/>
      <c r="KHX75" s="123"/>
      <c r="KHY75" s="123"/>
      <c r="KHZ75" s="123"/>
      <c r="KIA75" s="123"/>
      <c r="KIB75" s="123"/>
      <c r="KIC75" s="123"/>
      <c r="KID75" s="123"/>
      <c r="KIE75" s="123"/>
      <c r="KIF75" s="123"/>
      <c r="KIG75" s="123"/>
      <c r="KIH75" s="123"/>
      <c r="KII75" s="123"/>
      <c r="KIJ75" s="123"/>
      <c r="KIK75" s="123"/>
      <c r="KIL75" s="123"/>
      <c r="KIM75" s="123"/>
      <c r="KIN75" s="123"/>
      <c r="KIO75" s="123"/>
      <c r="KIP75" s="123"/>
      <c r="KIQ75" s="123"/>
      <c r="KIR75" s="123"/>
      <c r="KIS75" s="123"/>
      <c r="KIT75" s="123"/>
      <c r="KIU75" s="123"/>
      <c r="KIV75" s="123"/>
      <c r="KIW75" s="123"/>
      <c r="KIX75" s="123"/>
      <c r="KIY75" s="123"/>
      <c r="KIZ75" s="123"/>
      <c r="KJA75" s="123"/>
      <c r="KJB75" s="123"/>
      <c r="KJC75" s="123"/>
      <c r="KJD75" s="123"/>
      <c r="KJE75" s="123"/>
      <c r="KJF75" s="123"/>
      <c r="KJG75" s="123"/>
      <c r="KJH75" s="123"/>
      <c r="KJI75" s="123"/>
      <c r="KJJ75" s="123"/>
      <c r="KJK75" s="123"/>
      <c r="KJL75" s="123"/>
      <c r="KJM75" s="123"/>
      <c r="KJN75" s="123"/>
      <c r="KJO75" s="123"/>
      <c r="KJP75" s="123"/>
      <c r="KJQ75" s="123"/>
      <c r="KJR75" s="123"/>
      <c r="KJS75" s="123"/>
      <c r="KJT75" s="123"/>
      <c r="KJU75" s="123"/>
      <c r="KJV75" s="123"/>
      <c r="KJW75" s="123"/>
      <c r="KJX75" s="123"/>
      <c r="KJY75" s="123"/>
      <c r="KJZ75" s="123"/>
      <c r="KKA75" s="123"/>
      <c r="KKB75" s="123"/>
      <c r="KKC75" s="123"/>
      <c r="KKD75" s="123"/>
      <c r="KKE75" s="123"/>
      <c r="KKF75" s="123"/>
      <c r="KKG75" s="123"/>
      <c r="KKH75" s="123"/>
      <c r="KKI75" s="123"/>
      <c r="KKJ75" s="123"/>
      <c r="KKK75" s="123"/>
      <c r="KKL75" s="123"/>
      <c r="KKM75" s="123"/>
      <c r="KKN75" s="123"/>
      <c r="KKO75" s="123"/>
      <c r="KKP75" s="123"/>
      <c r="KKQ75" s="123"/>
      <c r="KKR75" s="123"/>
      <c r="KKS75" s="123"/>
      <c r="KKT75" s="123"/>
      <c r="KKU75" s="123"/>
      <c r="KKV75" s="123"/>
      <c r="KKW75" s="123"/>
      <c r="KKX75" s="123"/>
      <c r="KKY75" s="123"/>
      <c r="KKZ75" s="123"/>
      <c r="KLA75" s="123"/>
      <c r="KLB75" s="123"/>
      <c r="KLC75" s="123"/>
      <c r="KLD75" s="123"/>
      <c r="KLE75" s="123"/>
      <c r="KLF75" s="123"/>
      <c r="KLG75" s="123"/>
      <c r="KLH75" s="123"/>
      <c r="KLI75" s="123"/>
      <c r="KLJ75" s="123"/>
      <c r="KLK75" s="123"/>
      <c r="KLL75" s="123"/>
      <c r="KLM75" s="123"/>
      <c r="KLN75" s="123"/>
      <c r="KLO75" s="123"/>
      <c r="KLP75" s="123"/>
      <c r="KLQ75" s="123"/>
      <c r="KLR75" s="123"/>
      <c r="KLS75" s="123"/>
      <c r="KLT75" s="123"/>
      <c r="KLU75" s="123"/>
      <c r="KLV75" s="123"/>
      <c r="KLW75" s="123"/>
      <c r="KLX75" s="123"/>
      <c r="KLY75" s="123"/>
      <c r="KLZ75" s="123"/>
      <c r="KMA75" s="123"/>
      <c r="KMB75" s="123"/>
      <c r="KMC75" s="123"/>
      <c r="KMD75" s="123"/>
      <c r="KME75" s="123"/>
      <c r="KMF75" s="123"/>
      <c r="KMG75" s="123"/>
      <c r="KMH75" s="123"/>
      <c r="KMI75" s="123"/>
      <c r="KMJ75" s="123"/>
      <c r="KMK75" s="123"/>
      <c r="KML75" s="123"/>
      <c r="KMM75" s="123"/>
      <c r="KMN75" s="123"/>
      <c r="KMO75" s="123"/>
      <c r="KMP75" s="123"/>
      <c r="KMQ75" s="123"/>
      <c r="KMR75" s="123"/>
      <c r="KMS75" s="123"/>
      <c r="KMT75" s="123"/>
      <c r="KMU75" s="123"/>
      <c r="KMV75" s="123"/>
      <c r="KMW75" s="123"/>
      <c r="KMX75" s="123"/>
      <c r="KMY75" s="123"/>
      <c r="KMZ75" s="123"/>
      <c r="KNA75" s="123"/>
      <c r="KNB75" s="123"/>
      <c r="KNC75" s="123"/>
      <c r="KND75" s="123"/>
      <c r="KNE75" s="123"/>
      <c r="KNF75" s="123"/>
      <c r="KNG75" s="123"/>
      <c r="KNH75" s="123"/>
      <c r="KNI75" s="123"/>
      <c r="KNJ75" s="123"/>
      <c r="KNK75" s="123"/>
      <c r="KNL75" s="123"/>
      <c r="KNM75" s="123"/>
      <c r="KNN75" s="123"/>
      <c r="KNO75" s="123"/>
      <c r="KNP75" s="123"/>
      <c r="KNQ75" s="123"/>
      <c r="KNR75" s="123"/>
      <c r="KNS75" s="123"/>
      <c r="KNT75" s="123"/>
      <c r="KNU75" s="123"/>
      <c r="KNV75" s="123"/>
      <c r="KNW75" s="123"/>
      <c r="KNX75" s="123"/>
      <c r="KNY75" s="123"/>
      <c r="KNZ75" s="123"/>
      <c r="KOA75" s="123"/>
      <c r="KOB75" s="123"/>
      <c r="KOC75" s="123"/>
      <c r="KOD75" s="123"/>
      <c r="KOE75" s="123"/>
      <c r="KOF75" s="123"/>
      <c r="KOG75" s="123"/>
      <c r="KOH75" s="123"/>
      <c r="KOI75" s="123"/>
      <c r="KOJ75" s="123"/>
      <c r="KOK75" s="123"/>
      <c r="KOL75" s="123"/>
      <c r="KOM75" s="123"/>
      <c r="KON75" s="123"/>
      <c r="KOO75" s="123"/>
      <c r="KOP75" s="123"/>
      <c r="KOQ75" s="123"/>
      <c r="KOR75" s="123"/>
      <c r="KOS75" s="123"/>
      <c r="KOT75" s="123"/>
      <c r="KOU75" s="123"/>
      <c r="KOV75" s="123"/>
      <c r="KOW75" s="123"/>
      <c r="KOX75" s="123"/>
      <c r="KOY75" s="123"/>
      <c r="KOZ75" s="123"/>
      <c r="KPA75" s="123"/>
      <c r="KPB75" s="123"/>
      <c r="KPC75" s="123"/>
      <c r="KPD75" s="123"/>
      <c r="KPE75" s="123"/>
      <c r="KPF75" s="123"/>
      <c r="KPG75" s="123"/>
      <c r="KPH75" s="123"/>
      <c r="KPI75" s="123"/>
      <c r="KPJ75" s="123"/>
      <c r="KPK75" s="123"/>
      <c r="KPL75" s="123"/>
      <c r="KPM75" s="123"/>
      <c r="KPN75" s="123"/>
      <c r="KPO75" s="123"/>
      <c r="KPP75" s="123"/>
      <c r="KPQ75" s="123"/>
      <c r="KPR75" s="123"/>
      <c r="KPS75" s="123"/>
      <c r="KPT75" s="123"/>
      <c r="KPU75" s="123"/>
      <c r="KPV75" s="123"/>
      <c r="KPW75" s="123"/>
      <c r="KPX75" s="123"/>
      <c r="KPY75" s="123"/>
      <c r="KPZ75" s="123"/>
      <c r="KQA75" s="123"/>
      <c r="KQB75" s="123"/>
      <c r="KQC75" s="123"/>
      <c r="KQD75" s="123"/>
      <c r="KQE75" s="123"/>
      <c r="KQF75" s="123"/>
      <c r="KQG75" s="123"/>
      <c r="KQH75" s="123"/>
      <c r="KQI75" s="123"/>
      <c r="KQJ75" s="123"/>
      <c r="KQK75" s="123"/>
      <c r="KQL75" s="123"/>
      <c r="KQM75" s="123"/>
      <c r="KQN75" s="123"/>
      <c r="KQO75" s="123"/>
      <c r="KQP75" s="123"/>
      <c r="KQQ75" s="123"/>
      <c r="KQR75" s="123"/>
      <c r="KQS75" s="123"/>
      <c r="KQT75" s="123"/>
      <c r="KQU75" s="123"/>
      <c r="KQV75" s="123"/>
      <c r="KQW75" s="123"/>
      <c r="KQX75" s="123"/>
      <c r="KQY75" s="123"/>
      <c r="KQZ75" s="123"/>
      <c r="KRA75" s="123"/>
      <c r="KRB75" s="123"/>
      <c r="KRC75" s="123"/>
      <c r="KRD75" s="123"/>
      <c r="KRE75" s="123"/>
      <c r="KRF75" s="123"/>
      <c r="KRG75" s="123"/>
      <c r="KRH75" s="123"/>
      <c r="KRI75" s="123"/>
      <c r="KRJ75" s="123"/>
      <c r="KRK75" s="123"/>
      <c r="KRL75" s="123"/>
      <c r="KRM75" s="123"/>
      <c r="KRN75" s="123"/>
      <c r="KRO75" s="123"/>
      <c r="KRP75" s="123"/>
      <c r="KRQ75" s="123"/>
      <c r="KRR75" s="123"/>
      <c r="KRS75" s="123"/>
      <c r="KRT75" s="123"/>
      <c r="KRU75" s="123"/>
      <c r="KRV75" s="123"/>
      <c r="KRW75" s="123"/>
      <c r="KRX75" s="123"/>
      <c r="KRY75" s="123"/>
      <c r="KRZ75" s="123"/>
      <c r="KSA75" s="123"/>
      <c r="KSB75" s="123"/>
      <c r="KSC75" s="123"/>
      <c r="KSD75" s="123"/>
      <c r="KSE75" s="123"/>
      <c r="KSF75" s="123"/>
      <c r="KSG75" s="123"/>
      <c r="KSH75" s="123"/>
      <c r="KSI75" s="123"/>
      <c r="KSJ75" s="123"/>
      <c r="KSK75" s="123"/>
      <c r="KSL75" s="123"/>
      <c r="KSM75" s="123"/>
      <c r="KSN75" s="123"/>
      <c r="KSO75" s="123"/>
      <c r="KSP75" s="123"/>
      <c r="KSQ75" s="123"/>
      <c r="KSR75" s="123"/>
      <c r="KSS75" s="123"/>
      <c r="KST75" s="123"/>
      <c r="KSU75" s="123"/>
      <c r="KSV75" s="123"/>
      <c r="KSW75" s="123"/>
      <c r="KSX75" s="123"/>
      <c r="KSY75" s="123"/>
      <c r="KSZ75" s="123"/>
      <c r="KTA75" s="123"/>
      <c r="KTB75" s="123"/>
      <c r="KTC75" s="123"/>
      <c r="KTD75" s="123"/>
      <c r="KTE75" s="123"/>
      <c r="KTF75" s="123"/>
      <c r="KTG75" s="123"/>
      <c r="KTH75" s="123"/>
      <c r="KTI75" s="123"/>
      <c r="KTJ75" s="123"/>
      <c r="KTK75" s="123"/>
      <c r="KTL75" s="123"/>
      <c r="KTM75" s="123"/>
      <c r="KTN75" s="123"/>
      <c r="KTO75" s="123"/>
      <c r="KTP75" s="123"/>
      <c r="KTQ75" s="123"/>
      <c r="KTR75" s="123"/>
      <c r="KTS75" s="123"/>
      <c r="KTT75" s="123"/>
      <c r="KTU75" s="123"/>
      <c r="KTV75" s="123"/>
      <c r="KTW75" s="123"/>
      <c r="KTX75" s="123"/>
      <c r="KTY75" s="123"/>
      <c r="KTZ75" s="123"/>
      <c r="KUA75" s="123"/>
      <c r="KUB75" s="123"/>
      <c r="KUC75" s="123"/>
      <c r="KUD75" s="123"/>
      <c r="KUE75" s="123"/>
      <c r="KUF75" s="123"/>
      <c r="KUG75" s="123"/>
      <c r="KUH75" s="123"/>
      <c r="KUI75" s="123"/>
      <c r="KUJ75" s="123"/>
      <c r="KUK75" s="123"/>
      <c r="KUL75" s="123"/>
      <c r="KUM75" s="123"/>
      <c r="KUN75" s="123"/>
      <c r="KUO75" s="123"/>
      <c r="KUP75" s="123"/>
      <c r="KUQ75" s="123"/>
      <c r="KUR75" s="123"/>
      <c r="KUS75" s="123"/>
      <c r="KUT75" s="123"/>
      <c r="KUU75" s="123"/>
      <c r="KUV75" s="123"/>
      <c r="KUW75" s="123"/>
      <c r="KUX75" s="123"/>
      <c r="KUY75" s="123"/>
      <c r="KUZ75" s="123"/>
      <c r="KVA75" s="123"/>
      <c r="KVB75" s="123"/>
      <c r="KVC75" s="123"/>
      <c r="KVD75" s="123"/>
      <c r="KVE75" s="123"/>
      <c r="KVF75" s="123"/>
      <c r="KVG75" s="123"/>
      <c r="KVH75" s="123"/>
      <c r="KVI75" s="123"/>
      <c r="KVJ75" s="123"/>
      <c r="KVK75" s="123"/>
      <c r="KVL75" s="123"/>
      <c r="KVM75" s="123"/>
      <c r="KVN75" s="123"/>
      <c r="KVO75" s="123"/>
      <c r="KVP75" s="123"/>
      <c r="KVQ75" s="123"/>
      <c r="KVR75" s="123"/>
      <c r="KVS75" s="123"/>
      <c r="KVT75" s="123"/>
      <c r="KVU75" s="123"/>
      <c r="KVV75" s="123"/>
      <c r="KVW75" s="123"/>
      <c r="KVX75" s="123"/>
      <c r="KVY75" s="123"/>
      <c r="KVZ75" s="123"/>
      <c r="KWA75" s="123"/>
      <c r="KWB75" s="123"/>
      <c r="KWC75" s="123"/>
      <c r="KWD75" s="123"/>
      <c r="KWE75" s="123"/>
      <c r="KWF75" s="123"/>
      <c r="KWG75" s="123"/>
      <c r="KWH75" s="123"/>
      <c r="KWI75" s="123"/>
      <c r="KWJ75" s="123"/>
      <c r="KWK75" s="123"/>
      <c r="KWL75" s="123"/>
      <c r="KWM75" s="123"/>
      <c r="KWN75" s="123"/>
      <c r="KWO75" s="123"/>
      <c r="KWP75" s="123"/>
      <c r="KWQ75" s="123"/>
      <c r="KWR75" s="123"/>
      <c r="KWS75" s="123"/>
      <c r="KWT75" s="123"/>
      <c r="KWU75" s="123"/>
      <c r="KWV75" s="123"/>
      <c r="KWW75" s="123"/>
      <c r="KWX75" s="123"/>
      <c r="KWY75" s="123"/>
      <c r="KWZ75" s="123"/>
      <c r="KXA75" s="123"/>
      <c r="KXB75" s="123"/>
      <c r="KXC75" s="123"/>
      <c r="KXD75" s="123"/>
      <c r="KXE75" s="123"/>
      <c r="KXF75" s="123"/>
      <c r="KXG75" s="123"/>
      <c r="KXH75" s="123"/>
      <c r="KXI75" s="123"/>
      <c r="KXJ75" s="123"/>
      <c r="KXK75" s="123"/>
      <c r="KXL75" s="123"/>
      <c r="KXM75" s="123"/>
      <c r="KXN75" s="123"/>
      <c r="KXO75" s="123"/>
      <c r="KXP75" s="123"/>
      <c r="KXQ75" s="123"/>
      <c r="KXR75" s="123"/>
      <c r="KXS75" s="123"/>
      <c r="KXT75" s="123"/>
      <c r="KXU75" s="123"/>
      <c r="KXV75" s="123"/>
      <c r="KXW75" s="123"/>
      <c r="KXX75" s="123"/>
      <c r="KXY75" s="123"/>
      <c r="KXZ75" s="123"/>
      <c r="KYA75" s="123"/>
      <c r="KYB75" s="123"/>
      <c r="KYC75" s="123"/>
      <c r="KYD75" s="123"/>
      <c r="KYE75" s="123"/>
      <c r="KYF75" s="123"/>
      <c r="KYG75" s="123"/>
      <c r="KYH75" s="123"/>
      <c r="KYI75" s="123"/>
      <c r="KYJ75" s="123"/>
      <c r="KYK75" s="123"/>
      <c r="KYL75" s="123"/>
      <c r="KYM75" s="123"/>
      <c r="KYN75" s="123"/>
      <c r="KYO75" s="123"/>
      <c r="KYP75" s="123"/>
      <c r="KYQ75" s="123"/>
      <c r="KYR75" s="123"/>
      <c r="KYS75" s="123"/>
      <c r="KYT75" s="123"/>
      <c r="KYU75" s="123"/>
      <c r="KYV75" s="123"/>
      <c r="KYW75" s="123"/>
      <c r="KYX75" s="123"/>
      <c r="KYY75" s="123"/>
      <c r="KYZ75" s="123"/>
      <c r="KZA75" s="123"/>
      <c r="KZB75" s="123"/>
      <c r="KZC75" s="123"/>
      <c r="KZD75" s="123"/>
      <c r="KZE75" s="123"/>
      <c r="KZF75" s="123"/>
      <c r="KZG75" s="123"/>
      <c r="KZH75" s="123"/>
      <c r="KZI75" s="123"/>
      <c r="KZJ75" s="123"/>
      <c r="KZK75" s="123"/>
      <c r="KZL75" s="123"/>
      <c r="KZM75" s="123"/>
      <c r="KZN75" s="123"/>
      <c r="KZO75" s="123"/>
      <c r="KZP75" s="123"/>
      <c r="KZQ75" s="123"/>
      <c r="KZR75" s="123"/>
      <c r="KZS75" s="123"/>
      <c r="KZT75" s="123"/>
      <c r="KZU75" s="123"/>
      <c r="KZV75" s="123"/>
      <c r="KZW75" s="123"/>
      <c r="KZX75" s="123"/>
      <c r="KZY75" s="123"/>
      <c r="KZZ75" s="123"/>
      <c r="LAA75" s="123"/>
      <c r="LAB75" s="123"/>
      <c r="LAC75" s="123"/>
      <c r="LAD75" s="123"/>
      <c r="LAE75" s="123"/>
      <c r="LAF75" s="123"/>
      <c r="LAG75" s="123"/>
      <c r="LAH75" s="123"/>
      <c r="LAI75" s="123"/>
      <c r="LAJ75" s="123"/>
      <c r="LAK75" s="123"/>
      <c r="LAL75" s="123"/>
      <c r="LAM75" s="123"/>
      <c r="LAN75" s="123"/>
      <c r="LAO75" s="123"/>
      <c r="LAP75" s="123"/>
      <c r="LAQ75" s="123"/>
      <c r="LAR75" s="123"/>
      <c r="LAS75" s="123"/>
      <c r="LAT75" s="123"/>
      <c r="LAU75" s="123"/>
      <c r="LAV75" s="123"/>
      <c r="LAW75" s="123"/>
      <c r="LAX75" s="123"/>
      <c r="LAY75" s="123"/>
      <c r="LAZ75" s="123"/>
      <c r="LBA75" s="123"/>
      <c r="LBB75" s="123"/>
      <c r="LBC75" s="123"/>
      <c r="LBD75" s="123"/>
      <c r="LBE75" s="123"/>
      <c r="LBF75" s="123"/>
      <c r="LBG75" s="123"/>
      <c r="LBH75" s="123"/>
      <c r="LBI75" s="123"/>
      <c r="LBJ75" s="123"/>
      <c r="LBK75" s="123"/>
      <c r="LBL75" s="123"/>
      <c r="LBM75" s="123"/>
      <c r="LBN75" s="123"/>
      <c r="LBO75" s="123"/>
      <c r="LBP75" s="123"/>
      <c r="LBQ75" s="123"/>
      <c r="LBR75" s="123"/>
      <c r="LBS75" s="123"/>
      <c r="LBT75" s="123"/>
      <c r="LBU75" s="123"/>
      <c r="LBV75" s="123"/>
      <c r="LBW75" s="123"/>
      <c r="LBX75" s="123"/>
      <c r="LBY75" s="123"/>
      <c r="LBZ75" s="123"/>
      <c r="LCA75" s="123"/>
      <c r="LCB75" s="123"/>
      <c r="LCC75" s="123"/>
      <c r="LCD75" s="123"/>
      <c r="LCE75" s="123"/>
      <c r="LCF75" s="123"/>
      <c r="LCG75" s="123"/>
      <c r="LCH75" s="123"/>
      <c r="LCI75" s="123"/>
      <c r="LCJ75" s="123"/>
      <c r="LCK75" s="123"/>
      <c r="LCL75" s="123"/>
      <c r="LCM75" s="123"/>
      <c r="LCN75" s="123"/>
      <c r="LCO75" s="123"/>
      <c r="LCP75" s="123"/>
      <c r="LCQ75" s="123"/>
      <c r="LCR75" s="123"/>
      <c r="LCS75" s="123"/>
      <c r="LCT75" s="123"/>
      <c r="LCU75" s="123"/>
      <c r="LCV75" s="123"/>
      <c r="LCW75" s="123"/>
      <c r="LCX75" s="123"/>
      <c r="LCY75" s="123"/>
      <c r="LCZ75" s="123"/>
      <c r="LDA75" s="123"/>
      <c r="LDB75" s="123"/>
      <c r="LDC75" s="123"/>
      <c r="LDD75" s="123"/>
      <c r="LDE75" s="123"/>
      <c r="LDF75" s="123"/>
      <c r="LDG75" s="123"/>
      <c r="LDH75" s="123"/>
      <c r="LDI75" s="123"/>
      <c r="LDJ75" s="123"/>
      <c r="LDK75" s="123"/>
      <c r="LDL75" s="123"/>
      <c r="LDM75" s="123"/>
      <c r="LDN75" s="123"/>
      <c r="LDO75" s="123"/>
      <c r="LDP75" s="123"/>
      <c r="LDQ75" s="123"/>
      <c r="LDR75" s="123"/>
      <c r="LDS75" s="123"/>
      <c r="LDT75" s="123"/>
      <c r="LDU75" s="123"/>
      <c r="LDV75" s="123"/>
      <c r="LDW75" s="123"/>
      <c r="LDX75" s="123"/>
      <c r="LDY75" s="123"/>
      <c r="LDZ75" s="123"/>
      <c r="LEA75" s="123"/>
      <c r="LEB75" s="123"/>
      <c r="LEC75" s="123"/>
      <c r="LED75" s="123"/>
      <c r="LEE75" s="123"/>
      <c r="LEF75" s="123"/>
      <c r="LEG75" s="123"/>
      <c r="LEH75" s="123"/>
      <c r="LEI75" s="123"/>
      <c r="LEJ75" s="123"/>
      <c r="LEK75" s="123"/>
      <c r="LEL75" s="123"/>
      <c r="LEM75" s="123"/>
      <c r="LEN75" s="123"/>
      <c r="LEO75" s="123"/>
      <c r="LEP75" s="123"/>
      <c r="LEQ75" s="123"/>
      <c r="LER75" s="123"/>
      <c r="LES75" s="123"/>
      <c r="LET75" s="123"/>
      <c r="LEU75" s="123"/>
      <c r="LEV75" s="123"/>
      <c r="LEW75" s="123"/>
      <c r="LEX75" s="123"/>
      <c r="LEY75" s="123"/>
      <c r="LEZ75" s="123"/>
      <c r="LFA75" s="123"/>
      <c r="LFB75" s="123"/>
      <c r="LFC75" s="123"/>
      <c r="LFD75" s="123"/>
      <c r="LFE75" s="123"/>
      <c r="LFF75" s="123"/>
      <c r="LFG75" s="123"/>
      <c r="LFH75" s="123"/>
      <c r="LFI75" s="123"/>
      <c r="LFJ75" s="123"/>
      <c r="LFK75" s="123"/>
      <c r="LFL75" s="123"/>
      <c r="LFM75" s="123"/>
      <c r="LFN75" s="123"/>
      <c r="LFO75" s="123"/>
      <c r="LFP75" s="123"/>
      <c r="LFQ75" s="123"/>
      <c r="LFR75" s="123"/>
      <c r="LFS75" s="123"/>
      <c r="LFT75" s="123"/>
      <c r="LFU75" s="123"/>
      <c r="LFV75" s="123"/>
      <c r="LFW75" s="123"/>
      <c r="LFX75" s="123"/>
      <c r="LFY75" s="123"/>
      <c r="LFZ75" s="123"/>
      <c r="LGA75" s="123"/>
      <c r="LGB75" s="123"/>
      <c r="LGC75" s="123"/>
      <c r="LGD75" s="123"/>
      <c r="LGE75" s="123"/>
      <c r="LGF75" s="123"/>
      <c r="LGG75" s="123"/>
      <c r="LGH75" s="123"/>
      <c r="LGI75" s="123"/>
      <c r="LGJ75" s="123"/>
      <c r="LGK75" s="123"/>
      <c r="LGL75" s="123"/>
      <c r="LGM75" s="123"/>
      <c r="LGN75" s="123"/>
      <c r="LGO75" s="123"/>
      <c r="LGP75" s="123"/>
      <c r="LGQ75" s="123"/>
      <c r="LGR75" s="123"/>
      <c r="LGS75" s="123"/>
      <c r="LGT75" s="123"/>
      <c r="LGU75" s="123"/>
      <c r="LGV75" s="123"/>
      <c r="LGW75" s="123"/>
      <c r="LGX75" s="123"/>
      <c r="LGY75" s="123"/>
      <c r="LGZ75" s="123"/>
      <c r="LHA75" s="123"/>
      <c r="LHB75" s="123"/>
      <c r="LHC75" s="123"/>
      <c r="LHD75" s="123"/>
      <c r="LHE75" s="123"/>
      <c r="LHF75" s="123"/>
      <c r="LHG75" s="123"/>
      <c r="LHH75" s="123"/>
      <c r="LHI75" s="123"/>
      <c r="LHJ75" s="123"/>
      <c r="LHK75" s="123"/>
      <c r="LHL75" s="123"/>
      <c r="LHM75" s="123"/>
      <c r="LHN75" s="123"/>
      <c r="LHO75" s="123"/>
      <c r="LHP75" s="123"/>
      <c r="LHQ75" s="123"/>
      <c r="LHR75" s="123"/>
      <c r="LHS75" s="123"/>
      <c r="LHT75" s="123"/>
      <c r="LHU75" s="123"/>
      <c r="LHV75" s="123"/>
      <c r="LHW75" s="123"/>
      <c r="LHX75" s="123"/>
      <c r="LHY75" s="123"/>
      <c r="LHZ75" s="123"/>
      <c r="LIA75" s="123"/>
      <c r="LIB75" s="123"/>
      <c r="LIC75" s="123"/>
      <c r="LID75" s="123"/>
      <c r="LIE75" s="123"/>
      <c r="LIF75" s="123"/>
      <c r="LIG75" s="123"/>
      <c r="LIH75" s="123"/>
      <c r="LII75" s="123"/>
      <c r="LIJ75" s="123"/>
      <c r="LIK75" s="123"/>
      <c r="LIL75" s="123"/>
      <c r="LIM75" s="123"/>
      <c r="LIN75" s="123"/>
      <c r="LIO75" s="123"/>
      <c r="LIP75" s="123"/>
      <c r="LIQ75" s="123"/>
      <c r="LIR75" s="123"/>
      <c r="LIS75" s="123"/>
      <c r="LIT75" s="123"/>
      <c r="LIU75" s="123"/>
      <c r="LIV75" s="123"/>
      <c r="LIW75" s="123"/>
      <c r="LIX75" s="123"/>
      <c r="LIY75" s="123"/>
      <c r="LIZ75" s="123"/>
      <c r="LJA75" s="123"/>
      <c r="LJB75" s="123"/>
      <c r="LJC75" s="123"/>
      <c r="LJD75" s="123"/>
      <c r="LJE75" s="123"/>
      <c r="LJF75" s="123"/>
      <c r="LJG75" s="123"/>
      <c r="LJH75" s="123"/>
      <c r="LJI75" s="123"/>
      <c r="LJJ75" s="123"/>
      <c r="LJK75" s="123"/>
      <c r="LJL75" s="123"/>
      <c r="LJM75" s="123"/>
      <c r="LJN75" s="123"/>
      <c r="LJO75" s="123"/>
      <c r="LJP75" s="123"/>
      <c r="LJQ75" s="123"/>
      <c r="LJR75" s="123"/>
      <c r="LJS75" s="123"/>
      <c r="LJT75" s="123"/>
      <c r="LJU75" s="123"/>
      <c r="LJV75" s="123"/>
      <c r="LJW75" s="123"/>
      <c r="LJX75" s="123"/>
      <c r="LJY75" s="123"/>
      <c r="LJZ75" s="123"/>
      <c r="LKA75" s="123"/>
      <c r="LKB75" s="123"/>
      <c r="LKC75" s="123"/>
      <c r="LKD75" s="123"/>
      <c r="LKE75" s="123"/>
      <c r="LKF75" s="123"/>
      <c r="LKG75" s="123"/>
      <c r="LKH75" s="123"/>
      <c r="LKI75" s="123"/>
      <c r="LKJ75" s="123"/>
      <c r="LKK75" s="123"/>
      <c r="LKL75" s="123"/>
      <c r="LKM75" s="123"/>
      <c r="LKN75" s="123"/>
      <c r="LKO75" s="123"/>
      <c r="LKP75" s="123"/>
      <c r="LKQ75" s="123"/>
      <c r="LKR75" s="123"/>
      <c r="LKS75" s="123"/>
      <c r="LKT75" s="123"/>
      <c r="LKU75" s="123"/>
      <c r="LKV75" s="123"/>
      <c r="LKW75" s="123"/>
      <c r="LKX75" s="123"/>
      <c r="LKY75" s="123"/>
      <c r="LKZ75" s="123"/>
      <c r="LLA75" s="123"/>
      <c r="LLB75" s="123"/>
      <c r="LLC75" s="123"/>
      <c r="LLD75" s="123"/>
      <c r="LLE75" s="123"/>
      <c r="LLF75" s="123"/>
      <c r="LLG75" s="123"/>
      <c r="LLH75" s="123"/>
      <c r="LLI75" s="123"/>
      <c r="LLJ75" s="123"/>
      <c r="LLK75" s="123"/>
      <c r="LLL75" s="123"/>
      <c r="LLM75" s="123"/>
      <c r="LLN75" s="123"/>
      <c r="LLO75" s="123"/>
      <c r="LLP75" s="123"/>
      <c r="LLQ75" s="123"/>
      <c r="LLR75" s="123"/>
      <c r="LLS75" s="123"/>
      <c r="LLT75" s="123"/>
      <c r="LLU75" s="123"/>
      <c r="LLV75" s="123"/>
      <c r="LLW75" s="123"/>
      <c r="LLX75" s="123"/>
      <c r="LLY75" s="123"/>
      <c r="LLZ75" s="123"/>
      <c r="LMA75" s="123"/>
      <c r="LMB75" s="123"/>
      <c r="LMC75" s="123"/>
      <c r="LMD75" s="123"/>
      <c r="LME75" s="123"/>
      <c r="LMF75" s="123"/>
      <c r="LMG75" s="123"/>
      <c r="LMH75" s="123"/>
      <c r="LMI75" s="123"/>
      <c r="LMJ75" s="123"/>
      <c r="LMK75" s="123"/>
      <c r="LML75" s="123"/>
      <c r="LMM75" s="123"/>
      <c r="LMN75" s="123"/>
      <c r="LMO75" s="123"/>
      <c r="LMP75" s="123"/>
      <c r="LMQ75" s="123"/>
      <c r="LMR75" s="123"/>
      <c r="LMS75" s="123"/>
      <c r="LMT75" s="123"/>
      <c r="LMU75" s="123"/>
      <c r="LMV75" s="123"/>
      <c r="LMW75" s="123"/>
      <c r="LMX75" s="123"/>
      <c r="LMY75" s="123"/>
      <c r="LMZ75" s="123"/>
      <c r="LNA75" s="123"/>
      <c r="LNB75" s="123"/>
      <c r="LNC75" s="123"/>
      <c r="LND75" s="123"/>
      <c r="LNE75" s="123"/>
      <c r="LNF75" s="123"/>
      <c r="LNG75" s="123"/>
      <c r="LNH75" s="123"/>
      <c r="LNI75" s="123"/>
      <c r="LNJ75" s="123"/>
      <c r="LNK75" s="123"/>
      <c r="LNL75" s="123"/>
      <c r="LNM75" s="123"/>
      <c r="LNN75" s="123"/>
      <c r="LNO75" s="123"/>
      <c r="LNP75" s="123"/>
      <c r="LNQ75" s="123"/>
      <c r="LNR75" s="123"/>
      <c r="LNS75" s="123"/>
      <c r="LNT75" s="123"/>
      <c r="LNU75" s="123"/>
      <c r="LNV75" s="123"/>
      <c r="LNW75" s="123"/>
      <c r="LNX75" s="123"/>
      <c r="LNY75" s="123"/>
      <c r="LNZ75" s="123"/>
      <c r="LOA75" s="123"/>
      <c r="LOB75" s="123"/>
      <c r="LOC75" s="123"/>
      <c r="LOD75" s="123"/>
      <c r="LOE75" s="123"/>
      <c r="LOF75" s="123"/>
      <c r="LOG75" s="123"/>
      <c r="LOH75" s="123"/>
      <c r="LOI75" s="123"/>
      <c r="LOJ75" s="123"/>
      <c r="LOK75" s="123"/>
      <c r="LOL75" s="123"/>
      <c r="LOM75" s="123"/>
      <c r="LON75" s="123"/>
      <c r="LOO75" s="123"/>
      <c r="LOP75" s="123"/>
      <c r="LOQ75" s="123"/>
      <c r="LOR75" s="123"/>
      <c r="LOS75" s="123"/>
      <c r="LOT75" s="123"/>
      <c r="LOU75" s="123"/>
      <c r="LOV75" s="123"/>
      <c r="LOW75" s="123"/>
      <c r="LOX75" s="123"/>
      <c r="LOY75" s="123"/>
      <c r="LOZ75" s="123"/>
      <c r="LPA75" s="123"/>
      <c r="LPB75" s="123"/>
      <c r="LPC75" s="123"/>
      <c r="LPD75" s="123"/>
      <c r="LPE75" s="123"/>
      <c r="LPF75" s="123"/>
      <c r="LPG75" s="123"/>
      <c r="LPH75" s="123"/>
      <c r="LPI75" s="123"/>
      <c r="LPJ75" s="123"/>
      <c r="LPK75" s="123"/>
      <c r="LPL75" s="123"/>
      <c r="LPM75" s="123"/>
      <c r="LPN75" s="123"/>
      <c r="LPO75" s="123"/>
      <c r="LPP75" s="123"/>
      <c r="LPQ75" s="123"/>
      <c r="LPR75" s="123"/>
      <c r="LPS75" s="123"/>
      <c r="LPT75" s="123"/>
      <c r="LPU75" s="123"/>
      <c r="LPV75" s="123"/>
      <c r="LPW75" s="123"/>
      <c r="LPX75" s="123"/>
      <c r="LPY75" s="123"/>
      <c r="LPZ75" s="123"/>
      <c r="LQA75" s="123"/>
      <c r="LQB75" s="123"/>
      <c r="LQC75" s="123"/>
      <c r="LQD75" s="123"/>
      <c r="LQE75" s="123"/>
      <c r="LQF75" s="123"/>
      <c r="LQG75" s="123"/>
      <c r="LQH75" s="123"/>
      <c r="LQI75" s="123"/>
      <c r="LQJ75" s="123"/>
      <c r="LQK75" s="123"/>
      <c r="LQL75" s="123"/>
      <c r="LQM75" s="123"/>
      <c r="LQN75" s="123"/>
      <c r="LQO75" s="123"/>
      <c r="LQP75" s="123"/>
      <c r="LQQ75" s="123"/>
      <c r="LQR75" s="123"/>
      <c r="LQS75" s="123"/>
      <c r="LQT75" s="123"/>
      <c r="LQU75" s="123"/>
      <c r="LQV75" s="123"/>
      <c r="LQW75" s="123"/>
      <c r="LQX75" s="123"/>
      <c r="LQY75" s="123"/>
      <c r="LQZ75" s="123"/>
      <c r="LRA75" s="123"/>
      <c r="LRB75" s="123"/>
      <c r="LRC75" s="123"/>
      <c r="LRD75" s="123"/>
      <c r="LRE75" s="123"/>
      <c r="LRF75" s="123"/>
      <c r="LRG75" s="123"/>
      <c r="LRH75" s="123"/>
      <c r="LRI75" s="123"/>
      <c r="LRJ75" s="123"/>
      <c r="LRK75" s="123"/>
      <c r="LRL75" s="123"/>
      <c r="LRM75" s="123"/>
      <c r="LRN75" s="123"/>
      <c r="LRO75" s="123"/>
      <c r="LRP75" s="123"/>
      <c r="LRQ75" s="123"/>
      <c r="LRR75" s="123"/>
      <c r="LRS75" s="123"/>
      <c r="LRT75" s="123"/>
      <c r="LRU75" s="123"/>
      <c r="LRV75" s="123"/>
      <c r="LRW75" s="123"/>
      <c r="LRX75" s="123"/>
      <c r="LRY75" s="123"/>
      <c r="LRZ75" s="123"/>
      <c r="LSA75" s="123"/>
      <c r="LSB75" s="123"/>
      <c r="LSC75" s="123"/>
      <c r="LSD75" s="123"/>
      <c r="LSE75" s="123"/>
      <c r="LSF75" s="123"/>
      <c r="LSG75" s="123"/>
      <c r="LSH75" s="123"/>
      <c r="LSI75" s="123"/>
      <c r="LSJ75" s="123"/>
      <c r="LSK75" s="123"/>
      <c r="LSL75" s="123"/>
      <c r="LSM75" s="123"/>
      <c r="LSN75" s="123"/>
      <c r="LSO75" s="123"/>
      <c r="LSP75" s="123"/>
      <c r="LSQ75" s="123"/>
      <c r="LSR75" s="123"/>
      <c r="LSS75" s="123"/>
      <c r="LST75" s="123"/>
      <c r="LSU75" s="123"/>
      <c r="LSV75" s="123"/>
      <c r="LSW75" s="123"/>
      <c r="LSX75" s="123"/>
      <c r="LSY75" s="123"/>
      <c r="LSZ75" s="123"/>
      <c r="LTA75" s="123"/>
      <c r="LTB75" s="123"/>
      <c r="LTC75" s="123"/>
      <c r="LTD75" s="123"/>
      <c r="LTE75" s="123"/>
      <c r="LTF75" s="123"/>
      <c r="LTG75" s="123"/>
      <c r="LTH75" s="123"/>
      <c r="LTI75" s="123"/>
      <c r="LTJ75" s="123"/>
      <c r="LTK75" s="123"/>
      <c r="LTL75" s="123"/>
      <c r="LTM75" s="123"/>
      <c r="LTN75" s="123"/>
      <c r="LTO75" s="123"/>
      <c r="LTP75" s="123"/>
      <c r="LTQ75" s="123"/>
      <c r="LTR75" s="123"/>
      <c r="LTS75" s="123"/>
      <c r="LTT75" s="123"/>
      <c r="LTU75" s="123"/>
      <c r="LTV75" s="123"/>
      <c r="LTW75" s="123"/>
      <c r="LTX75" s="123"/>
      <c r="LTY75" s="123"/>
      <c r="LTZ75" s="123"/>
      <c r="LUA75" s="123"/>
      <c r="LUB75" s="123"/>
      <c r="LUC75" s="123"/>
      <c r="LUD75" s="123"/>
      <c r="LUE75" s="123"/>
      <c r="LUF75" s="123"/>
      <c r="LUG75" s="123"/>
      <c r="LUH75" s="123"/>
      <c r="LUI75" s="123"/>
      <c r="LUJ75" s="123"/>
      <c r="LUK75" s="123"/>
      <c r="LUL75" s="123"/>
      <c r="LUM75" s="123"/>
      <c r="LUN75" s="123"/>
      <c r="LUO75" s="123"/>
      <c r="LUP75" s="123"/>
      <c r="LUQ75" s="123"/>
      <c r="LUR75" s="123"/>
      <c r="LUS75" s="123"/>
      <c r="LUT75" s="123"/>
      <c r="LUU75" s="123"/>
      <c r="LUV75" s="123"/>
      <c r="LUW75" s="123"/>
      <c r="LUX75" s="123"/>
      <c r="LUY75" s="123"/>
      <c r="LUZ75" s="123"/>
      <c r="LVA75" s="123"/>
      <c r="LVB75" s="123"/>
      <c r="LVC75" s="123"/>
      <c r="LVD75" s="123"/>
      <c r="LVE75" s="123"/>
      <c r="LVF75" s="123"/>
      <c r="LVG75" s="123"/>
      <c r="LVH75" s="123"/>
      <c r="LVI75" s="123"/>
      <c r="LVJ75" s="123"/>
      <c r="LVK75" s="123"/>
      <c r="LVL75" s="123"/>
      <c r="LVM75" s="123"/>
      <c r="LVN75" s="123"/>
      <c r="LVO75" s="123"/>
      <c r="LVP75" s="123"/>
      <c r="LVQ75" s="123"/>
      <c r="LVR75" s="123"/>
      <c r="LVS75" s="123"/>
      <c r="LVT75" s="123"/>
      <c r="LVU75" s="123"/>
      <c r="LVV75" s="123"/>
      <c r="LVW75" s="123"/>
      <c r="LVX75" s="123"/>
      <c r="LVY75" s="123"/>
      <c r="LVZ75" s="123"/>
      <c r="LWA75" s="123"/>
      <c r="LWB75" s="123"/>
      <c r="LWC75" s="123"/>
      <c r="LWD75" s="123"/>
      <c r="LWE75" s="123"/>
      <c r="LWF75" s="123"/>
      <c r="LWG75" s="123"/>
      <c r="LWH75" s="123"/>
      <c r="LWI75" s="123"/>
      <c r="LWJ75" s="123"/>
      <c r="LWK75" s="123"/>
      <c r="LWL75" s="123"/>
      <c r="LWM75" s="123"/>
      <c r="LWN75" s="123"/>
      <c r="LWO75" s="123"/>
      <c r="LWP75" s="123"/>
      <c r="LWQ75" s="123"/>
      <c r="LWR75" s="123"/>
      <c r="LWS75" s="123"/>
      <c r="LWT75" s="123"/>
      <c r="LWU75" s="123"/>
      <c r="LWV75" s="123"/>
      <c r="LWW75" s="123"/>
      <c r="LWX75" s="123"/>
      <c r="LWY75" s="123"/>
      <c r="LWZ75" s="123"/>
      <c r="LXA75" s="123"/>
      <c r="LXB75" s="123"/>
      <c r="LXC75" s="123"/>
      <c r="LXD75" s="123"/>
      <c r="LXE75" s="123"/>
      <c r="LXF75" s="123"/>
      <c r="LXG75" s="123"/>
      <c r="LXH75" s="123"/>
      <c r="LXI75" s="123"/>
      <c r="LXJ75" s="123"/>
      <c r="LXK75" s="123"/>
      <c r="LXL75" s="123"/>
      <c r="LXM75" s="123"/>
      <c r="LXN75" s="123"/>
      <c r="LXO75" s="123"/>
      <c r="LXP75" s="123"/>
      <c r="LXQ75" s="123"/>
      <c r="LXR75" s="123"/>
      <c r="LXS75" s="123"/>
      <c r="LXT75" s="123"/>
      <c r="LXU75" s="123"/>
      <c r="LXV75" s="123"/>
      <c r="LXW75" s="123"/>
      <c r="LXX75" s="123"/>
      <c r="LXY75" s="123"/>
      <c r="LXZ75" s="123"/>
      <c r="LYA75" s="123"/>
      <c r="LYB75" s="123"/>
      <c r="LYC75" s="123"/>
      <c r="LYD75" s="123"/>
      <c r="LYE75" s="123"/>
      <c r="LYF75" s="123"/>
      <c r="LYG75" s="123"/>
      <c r="LYH75" s="123"/>
      <c r="LYI75" s="123"/>
      <c r="LYJ75" s="123"/>
      <c r="LYK75" s="123"/>
      <c r="LYL75" s="123"/>
      <c r="LYM75" s="123"/>
      <c r="LYN75" s="123"/>
      <c r="LYO75" s="123"/>
      <c r="LYP75" s="123"/>
      <c r="LYQ75" s="123"/>
      <c r="LYR75" s="123"/>
      <c r="LYS75" s="123"/>
      <c r="LYT75" s="123"/>
      <c r="LYU75" s="123"/>
      <c r="LYV75" s="123"/>
      <c r="LYW75" s="123"/>
      <c r="LYX75" s="123"/>
      <c r="LYY75" s="123"/>
      <c r="LYZ75" s="123"/>
      <c r="LZA75" s="123"/>
      <c r="LZB75" s="123"/>
      <c r="LZC75" s="123"/>
      <c r="LZD75" s="123"/>
      <c r="LZE75" s="123"/>
      <c r="LZF75" s="123"/>
      <c r="LZG75" s="123"/>
      <c r="LZH75" s="123"/>
      <c r="LZI75" s="123"/>
      <c r="LZJ75" s="123"/>
      <c r="LZK75" s="123"/>
      <c r="LZL75" s="123"/>
      <c r="LZM75" s="123"/>
      <c r="LZN75" s="123"/>
      <c r="LZO75" s="123"/>
      <c r="LZP75" s="123"/>
      <c r="LZQ75" s="123"/>
      <c r="LZR75" s="123"/>
      <c r="LZS75" s="123"/>
      <c r="LZT75" s="123"/>
      <c r="LZU75" s="123"/>
      <c r="LZV75" s="123"/>
      <c r="LZW75" s="123"/>
      <c r="LZX75" s="123"/>
      <c r="LZY75" s="123"/>
      <c r="LZZ75" s="123"/>
      <c r="MAA75" s="123"/>
      <c r="MAB75" s="123"/>
      <c r="MAC75" s="123"/>
      <c r="MAD75" s="123"/>
      <c r="MAE75" s="123"/>
      <c r="MAF75" s="123"/>
      <c r="MAG75" s="123"/>
      <c r="MAH75" s="123"/>
      <c r="MAI75" s="123"/>
      <c r="MAJ75" s="123"/>
      <c r="MAK75" s="123"/>
      <c r="MAL75" s="123"/>
      <c r="MAM75" s="123"/>
      <c r="MAN75" s="123"/>
      <c r="MAO75" s="123"/>
      <c r="MAP75" s="123"/>
      <c r="MAQ75" s="123"/>
      <c r="MAR75" s="123"/>
      <c r="MAS75" s="123"/>
      <c r="MAT75" s="123"/>
      <c r="MAU75" s="123"/>
      <c r="MAV75" s="123"/>
      <c r="MAW75" s="123"/>
      <c r="MAX75" s="123"/>
      <c r="MAY75" s="123"/>
      <c r="MAZ75" s="123"/>
      <c r="MBA75" s="123"/>
      <c r="MBB75" s="123"/>
      <c r="MBC75" s="123"/>
      <c r="MBD75" s="123"/>
      <c r="MBE75" s="123"/>
      <c r="MBF75" s="123"/>
      <c r="MBG75" s="123"/>
      <c r="MBH75" s="123"/>
      <c r="MBI75" s="123"/>
      <c r="MBJ75" s="123"/>
      <c r="MBK75" s="123"/>
      <c r="MBL75" s="123"/>
      <c r="MBM75" s="123"/>
      <c r="MBN75" s="123"/>
      <c r="MBO75" s="123"/>
      <c r="MBP75" s="123"/>
      <c r="MBQ75" s="123"/>
      <c r="MBR75" s="123"/>
      <c r="MBS75" s="123"/>
      <c r="MBT75" s="123"/>
      <c r="MBU75" s="123"/>
      <c r="MBV75" s="123"/>
      <c r="MBW75" s="123"/>
      <c r="MBX75" s="123"/>
      <c r="MBY75" s="123"/>
      <c r="MBZ75" s="123"/>
      <c r="MCA75" s="123"/>
      <c r="MCB75" s="123"/>
      <c r="MCC75" s="123"/>
      <c r="MCD75" s="123"/>
      <c r="MCE75" s="123"/>
      <c r="MCF75" s="123"/>
      <c r="MCG75" s="123"/>
      <c r="MCH75" s="123"/>
      <c r="MCI75" s="123"/>
      <c r="MCJ75" s="123"/>
      <c r="MCK75" s="123"/>
      <c r="MCL75" s="123"/>
      <c r="MCM75" s="123"/>
      <c r="MCN75" s="123"/>
      <c r="MCO75" s="123"/>
      <c r="MCP75" s="123"/>
      <c r="MCQ75" s="123"/>
      <c r="MCR75" s="123"/>
      <c r="MCS75" s="123"/>
      <c r="MCT75" s="123"/>
      <c r="MCU75" s="123"/>
      <c r="MCV75" s="123"/>
      <c r="MCW75" s="123"/>
      <c r="MCX75" s="123"/>
      <c r="MCY75" s="123"/>
      <c r="MCZ75" s="123"/>
      <c r="MDA75" s="123"/>
      <c r="MDB75" s="123"/>
      <c r="MDC75" s="123"/>
      <c r="MDD75" s="123"/>
      <c r="MDE75" s="123"/>
      <c r="MDF75" s="123"/>
      <c r="MDG75" s="123"/>
      <c r="MDH75" s="123"/>
      <c r="MDI75" s="123"/>
      <c r="MDJ75" s="123"/>
      <c r="MDK75" s="123"/>
      <c r="MDL75" s="123"/>
      <c r="MDM75" s="123"/>
      <c r="MDN75" s="123"/>
      <c r="MDO75" s="123"/>
      <c r="MDP75" s="123"/>
      <c r="MDQ75" s="123"/>
      <c r="MDR75" s="123"/>
      <c r="MDS75" s="123"/>
      <c r="MDT75" s="123"/>
      <c r="MDU75" s="123"/>
      <c r="MDV75" s="123"/>
      <c r="MDW75" s="123"/>
      <c r="MDX75" s="123"/>
      <c r="MDY75" s="123"/>
      <c r="MDZ75" s="123"/>
      <c r="MEA75" s="123"/>
      <c r="MEB75" s="123"/>
      <c r="MEC75" s="123"/>
      <c r="MED75" s="123"/>
      <c r="MEE75" s="123"/>
      <c r="MEF75" s="123"/>
      <c r="MEG75" s="123"/>
      <c r="MEH75" s="123"/>
      <c r="MEI75" s="123"/>
      <c r="MEJ75" s="123"/>
      <c r="MEK75" s="123"/>
      <c r="MEL75" s="123"/>
      <c r="MEM75" s="123"/>
      <c r="MEN75" s="123"/>
      <c r="MEO75" s="123"/>
      <c r="MEP75" s="123"/>
      <c r="MEQ75" s="123"/>
      <c r="MER75" s="123"/>
      <c r="MES75" s="123"/>
      <c r="MET75" s="123"/>
      <c r="MEU75" s="123"/>
      <c r="MEV75" s="123"/>
      <c r="MEW75" s="123"/>
      <c r="MEX75" s="123"/>
      <c r="MEY75" s="123"/>
      <c r="MEZ75" s="123"/>
      <c r="MFA75" s="123"/>
      <c r="MFB75" s="123"/>
      <c r="MFC75" s="123"/>
      <c r="MFD75" s="123"/>
      <c r="MFE75" s="123"/>
      <c r="MFF75" s="123"/>
      <c r="MFG75" s="123"/>
      <c r="MFH75" s="123"/>
      <c r="MFI75" s="123"/>
      <c r="MFJ75" s="123"/>
      <c r="MFK75" s="123"/>
      <c r="MFL75" s="123"/>
      <c r="MFM75" s="123"/>
      <c r="MFN75" s="123"/>
      <c r="MFO75" s="123"/>
      <c r="MFP75" s="123"/>
      <c r="MFQ75" s="123"/>
      <c r="MFR75" s="123"/>
      <c r="MFS75" s="123"/>
      <c r="MFT75" s="123"/>
      <c r="MFU75" s="123"/>
      <c r="MFV75" s="123"/>
      <c r="MFW75" s="123"/>
      <c r="MFX75" s="123"/>
      <c r="MFY75" s="123"/>
      <c r="MFZ75" s="123"/>
      <c r="MGA75" s="123"/>
      <c r="MGB75" s="123"/>
      <c r="MGC75" s="123"/>
      <c r="MGD75" s="123"/>
      <c r="MGE75" s="123"/>
      <c r="MGF75" s="123"/>
      <c r="MGG75" s="123"/>
      <c r="MGH75" s="123"/>
      <c r="MGI75" s="123"/>
      <c r="MGJ75" s="123"/>
      <c r="MGK75" s="123"/>
      <c r="MGL75" s="123"/>
      <c r="MGM75" s="123"/>
      <c r="MGN75" s="123"/>
      <c r="MGO75" s="123"/>
      <c r="MGP75" s="123"/>
      <c r="MGQ75" s="123"/>
      <c r="MGR75" s="123"/>
      <c r="MGS75" s="123"/>
      <c r="MGT75" s="123"/>
      <c r="MGU75" s="123"/>
      <c r="MGV75" s="123"/>
      <c r="MGW75" s="123"/>
      <c r="MGX75" s="123"/>
      <c r="MGY75" s="123"/>
      <c r="MGZ75" s="123"/>
      <c r="MHA75" s="123"/>
      <c r="MHB75" s="123"/>
      <c r="MHC75" s="123"/>
      <c r="MHD75" s="123"/>
      <c r="MHE75" s="123"/>
      <c r="MHF75" s="123"/>
      <c r="MHG75" s="123"/>
      <c r="MHH75" s="123"/>
      <c r="MHI75" s="123"/>
      <c r="MHJ75" s="123"/>
      <c r="MHK75" s="123"/>
      <c r="MHL75" s="123"/>
      <c r="MHM75" s="123"/>
      <c r="MHN75" s="123"/>
      <c r="MHO75" s="123"/>
      <c r="MHP75" s="123"/>
      <c r="MHQ75" s="123"/>
      <c r="MHR75" s="123"/>
      <c r="MHS75" s="123"/>
      <c r="MHT75" s="123"/>
      <c r="MHU75" s="123"/>
      <c r="MHV75" s="123"/>
      <c r="MHW75" s="123"/>
      <c r="MHX75" s="123"/>
      <c r="MHY75" s="123"/>
      <c r="MHZ75" s="123"/>
      <c r="MIA75" s="123"/>
      <c r="MIB75" s="123"/>
      <c r="MIC75" s="123"/>
      <c r="MID75" s="123"/>
      <c r="MIE75" s="123"/>
      <c r="MIF75" s="123"/>
      <c r="MIG75" s="123"/>
      <c r="MIH75" s="123"/>
      <c r="MII75" s="123"/>
      <c r="MIJ75" s="123"/>
      <c r="MIK75" s="123"/>
      <c r="MIL75" s="123"/>
      <c r="MIM75" s="123"/>
      <c r="MIN75" s="123"/>
      <c r="MIO75" s="123"/>
      <c r="MIP75" s="123"/>
      <c r="MIQ75" s="123"/>
      <c r="MIR75" s="123"/>
      <c r="MIS75" s="123"/>
      <c r="MIT75" s="123"/>
      <c r="MIU75" s="123"/>
      <c r="MIV75" s="123"/>
      <c r="MIW75" s="123"/>
      <c r="MIX75" s="123"/>
      <c r="MIY75" s="123"/>
      <c r="MIZ75" s="123"/>
      <c r="MJA75" s="123"/>
      <c r="MJB75" s="123"/>
      <c r="MJC75" s="123"/>
      <c r="MJD75" s="123"/>
      <c r="MJE75" s="123"/>
      <c r="MJF75" s="123"/>
      <c r="MJG75" s="123"/>
      <c r="MJH75" s="123"/>
      <c r="MJI75" s="123"/>
      <c r="MJJ75" s="123"/>
      <c r="MJK75" s="123"/>
      <c r="MJL75" s="123"/>
      <c r="MJM75" s="123"/>
      <c r="MJN75" s="123"/>
      <c r="MJO75" s="123"/>
      <c r="MJP75" s="123"/>
      <c r="MJQ75" s="123"/>
      <c r="MJR75" s="123"/>
      <c r="MJS75" s="123"/>
      <c r="MJT75" s="123"/>
      <c r="MJU75" s="123"/>
      <c r="MJV75" s="123"/>
      <c r="MJW75" s="123"/>
      <c r="MJX75" s="123"/>
      <c r="MJY75" s="123"/>
      <c r="MJZ75" s="123"/>
      <c r="MKA75" s="123"/>
      <c r="MKB75" s="123"/>
      <c r="MKC75" s="123"/>
      <c r="MKD75" s="123"/>
      <c r="MKE75" s="123"/>
      <c r="MKF75" s="123"/>
      <c r="MKG75" s="123"/>
      <c r="MKH75" s="123"/>
      <c r="MKI75" s="123"/>
      <c r="MKJ75" s="123"/>
      <c r="MKK75" s="123"/>
      <c r="MKL75" s="123"/>
      <c r="MKM75" s="123"/>
      <c r="MKN75" s="123"/>
      <c r="MKO75" s="123"/>
      <c r="MKP75" s="123"/>
      <c r="MKQ75" s="123"/>
      <c r="MKR75" s="123"/>
      <c r="MKS75" s="123"/>
      <c r="MKT75" s="123"/>
      <c r="MKU75" s="123"/>
      <c r="MKV75" s="123"/>
      <c r="MKW75" s="123"/>
      <c r="MKX75" s="123"/>
      <c r="MKY75" s="123"/>
      <c r="MKZ75" s="123"/>
      <c r="MLA75" s="123"/>
      <c r="MLB75" s="123"/>
      <c r="MLC75" s="123"/>
      <c r="MLD75" s="123"/>
      <c r="MLE75" s="123"/>
      <c r="MLF75" s="123"/>
      <c r="MLG75" s="123"/>
      <c r="MLH75" s="123"/>
      <c r="MLI75" s="123"/>
      <c r="MLJ75" s="123"/>
      <c r="MLK75" s="123"/>
      <c r="MLL75" s="123"/>
      <c r="MLM75" s="123"/>
      <c r="MLN75" s="123"/>
      <c r="MLO75" s="123"/>
      <c r="MLP75" s="123"/>
      <c r="MLQ75" s="123"/>
      <c r="MLR75" s="123"/>
      <c r="MLS75" s="123"/>
      <c r="MLT75" s="123"/>
      <c r="MLU75" s="123"/>
      <c r="MLV75" s="123"/>
      <c r="MLW75" s="123"/>
      <c r="MLX75" s="123"/>
      <c r="MLY75" s="123"/>
      <c r="MLZ75" s="123"/>
      <c r="MMA75" s="123"/>
      <c r="MMB75" s="123"/>
      <c r="MMC75" s="123"/>
      <c r="MMD75" s="123"/>
      <c r="MME75" s="123"/>
      <c r="MMF75" s="123"/>
      <c r="MMG75" s="123"/>
      <c r="MMH75" s="123"/>
      <c r="MMI75" s="123"/>
      <c r="MMJ75" s="123"/>
      <c r="MMK75" s="123"/>
      <c r="MML75" s="123"/>
      <c r="MMM75" s="123"/>
      <c r="MMN75" s="123"/>
      <c r="MMO75" s="123"/>
      <c r="MMP75" s="123"/>
      <c r="MMQ75" s="123"/>
      <c r="MMR75" s="123"/>
      <c r="MMS75" s="123"/>
      <c r="MMT75" s="123"/>
      <c r="MMU75" s="123"/>
      <c r="MMV75" s="123"/>
      <c r="MMW75" s="123"/>
      <c r="MMX75" s="123"/>
      <c r="MMY75" s="123"/>
      <c r="MMZ75" s="123"/>
      <c r="MNA75" s="123"/>
      <c r="MNB75" s="123"/>
      <c r="MNC75" s="123"/>
      <c r="MND75" s="123"/>
      <c r="MNE75" s="123"/>
      <c r="MNF75" s="123"/>
      <c r="MNG75" s="123"/>
      <c r="MNH75" s="123"/>
      <c r="MNI75" s="123"/>
      <c r="MNJ75" s="123"/>
      <c r="MNK75" s="123"/>
      <c r="MNL75" s="123"/>
      <c r="MNM75" s="123"/>
      <c r="MNN75" s="123"/>
      <c r="MNO75" s="123"/>
      <c r="MNP75" s="123"/>
      <c r="MNQ75" s="123"/>
      <c r="MNR75" s="123"/>
      <c r="MNS75" s="123"/>
      <c r="MNT75" s="123"/>
      <c r="MNU75" s="123"/>
      <c r="MNV75" s="123"/>
      <c r="MNW75" s="123"/>
      <c r="MNX75" s="123"/>
      <c r="MNY75" s="123"/>
      <c r="MNZ75" s="123"/>
      <c r="MOA75" s="123"/>
      <c r="MOB75" s="123"/>
      <c r="MOC75" s="123"/>
      <c r="MOD75" s="123"/>
      <c r="MOE75" s="123"/>
      <c r="MOF75" s="123"/>
      <c r="MOG75" s="123"/>
      <c r="MOH75" s="123"/>
      <c r="MOI75" s="123"/>
      <c r="MOJ75" s="123"/>
      <c r="MOK75" s="123"/>
      <c r="MOL75" s="123"/>
      <c r="MOM75" s="123"/>
      <c r="MON75" s="123"/>
      <c r="MOO75" s="123"/>
      <c r="MOP75" s="123"/>
      <c r="MOQ75" s="123"/>
      <c r="MOR75" s="123"/>
      <c r="MOS75" s="123"/>
      <c r="MOT75" s="123"/>
      <c r="MOU75" s="123"/>
      <c r="MOV75" s="123"/>
      <c r="MOW75" s="123"/>
      <c r="MOX75" s="123"/>
      <c r="MOY75" s="123"/>
      <c r="MOZ75" s="123"/>
      <c r="MPA75" s="123"/>
      <c r="MPB75" s="123"/>
      <c r="MPC75" s="123"/>
      <c r="MPD75" s="123"/>
      <c r="MPE75" s="123"/>
      <c r="MPF75" s="123"/>
      <c r="MPG75" s="123"/>
      <c r="MPH75" s="123"/>
      <c r="MPI75" s="123"/>
      <c r="MPJ75" s="123"/>
      <c r="MPK75" s="123"/>
      <c r="MPL75" s="123"/>
      <c r="MPM75" s="123"/>
      <c r="MPN75" s="123"/>
      <c r="MPO75" s="123"/>
      <c r="MPP75" s="123"/>
      <c r="MPQ75" s="123"/>
      <c r="MPR75" s="123"/>
      <c r="MPS75" s="123"/>
      <c r="MPT75" s="123"/>
      <c r="MPU75" s="123"/>
      <c r="MPV75" s="123"/>
      <c r="MPW75" s="123"/>
      <c r="MPX75" s="123"/>
      <c r="MPY75" s="123"/>
      <c r="MPZ75" s="123"/>
      <c r="MQA75" s="123"/>
      <c r="MQB75" s="123"/>
      <c r="MQC75" s="123"/>
      <c r="MQD75" s="123"/>
      <c r="MQE75" s="123"/>
      <c r="MQF75" s="123"/>
      <c r="MQG75" s="123"/>
      <c r="MQH75" s="123"/>
      <c r="MQI75" s="123"/>
      <c r="MQJ75" s="123"/>
      <c r="MQK75" s="123"/>
      <c r="MQL75" s="123"/>
      <c r="MQM75" s="123"/>
      <c r="MQN75" s="123"/>
      <c r="MQO75" s="123"/>
      <c r="MQP75" s="123"/>
      <c r="MQQ75" s="123"/>
      <c r="MQR75" s="123"/>
      <c r="MQS75" s="123"/>
      <c r="MQT75" s="123"/>
      <c r="MQU75" s="123"/>
      <c r="MQV75" s="123"/>
      <c r="MQW75" s="123"/>
      <c r="MQX75" s="123"/>
      <c r="MQY75" s="123"/>
      <c r="MQZ75" s="123"/>
      <c r="MRA75" s="123"/>
      <c r="MRB75" s="123"/>
      <c r="MRC75" s="123"/>
      <c r="MRD75" s="123"/>
      <c r="MRE75" s="123"/>
      <c r="MRF75" s="123"/>
      <c r="MRG75" s="123"/>
      <c r="MRH75" s="123"/>
      <c r="MRI75" s="123"/>
      <c r="MRJ75" s="123"/>
      <c r="MRK75" s="123"/>
      <c r="MRL75" s="123"/>
      <c r="MRM75" s="123"/>
      <c r="MRN75" s="123"/>
      <c r="MRO75" s="123"/>
      <c r="MRP75" s="123"/>
      <c r="MRQ75" s="123"/>
      <c r="MRR75" s="123"/>
      <c r="MRS75" s="123"/>
      <c r="MRT75" s="123"/>
      <c r="MRU75" s="123"/>
      <c r="MRV75" s="123"/>
      <c r="MRW75" s="123"/>
      <c r="MRX75" s="123"/>
      <c r="MRY75" s="123"/>
      <c r="MRZ75" s="123"/>
      <c r="MSA75" s="123"/>
      <c r="MSB75" s="123"/>
      <c r="MSC75" s="123"/>
      <c r="MSD75" s="123"/>
      <c r="MSE75" s="123"/>
      <c r="MSF75" s="123"/>
      <c r="MSG75" s="123"/>
      <c r="MSH75" s="123"/>
      <c r="MSI75" s="123"/>
      <c r="MSJ75" s="123"/>
      <c r="MSK75" s="123"/>
      <c r="MSL75" s="123"/>
      <c r="MSM75" s="123"/>
      <c r="MSN75" s="123"/>
      <c r="MSO75" s="123"/>
      <c r="MSP75" s="123"/>
      <c r="MSQ75" s="123"/>
      <c r="MSR75" s="123"/>
      <c r="MSS75" s="123"/>
      <c r="MST75" s="123"/>
      <c r="MSU75" s="123"/>
      <c r="MSV75" s="123"/>
      <c r="MSW75" s="123"/>
      <c r="MSX75" s="123"/>
      <c r="MSY75" s="123"/>
      <c r="MSZ75" s="123"/>
      <c r="MTA75" s="123"/>
      <c r="MTB75" s="123"/>
      <c r="MTC75" s="123"/>
      <c r="MTD75" s="123"/>
      <c r="MTE75" s="123"/>
      <c r="MTF75" s="123"/>
      <c r="MTG75" s="123"/>
      <c r="MTH75" s="123"/>
      <c r="MTI75" s="123"/>
      <c r="MTJ75" s="123"/>
      <c r="MTK75" s="123"/>
      <c r="MTL75" s="123"/>
      <c r="MTM75" s="123"/>
      <c r="MTN75" s="123"/>
      <c r="MTO75" s="123"/>
      <c r="MTP75" s="123"/>
      <c r="MTQ75" s="123"/>
      <c r="MTR75" s="123"/>
      <c r="MTS75" s="123"/>
      <c r="MTT75" s="123"/>
      <c r="MTU75" s="123"/>
      <c r="MTV75" s="123"/>
      <c r="MTW75" s="123"/>
      <c r="MTX75" s="123"/>
      <c r="MTY75" s="123"/>
      <c r="MTZ75" s="123"/>
      <c r="MUA75" s="123"/>
      <c r="MUB75" s="123"/>
      <c r="MUC75" s="123"/>
      <c r="MUD75" s="123"/>
      <c r="MUE75" s="123"/>
      <c r="MUF75" s="123"/>
      <c r="MUG75" s="123"/>
      <c r="MUH75" s="123"/>
      <c r="MUI75" s="123"/>
      <c r="MUJ75" s="123"/>
      <c r="MUK75" s="123"/>
      <c r="MUL75" s="123"/>
      <c r="MUM75" s="123"/>
      <c r="MUN75" s="123"/>
      <c r="MUO75" s="123"/>
      <c r="MUP75" s="123"/>
      <c r="MUQ75" s="123"/>
      <c r="MUR75" s="123"/>
      <c r="MUS75" s="123"/>
      <c r="MUT75" s="123"/>
      <c r="MUU75" s="123"/>
      <c r="MUV75" s="123"/>
      <c r="MUW75" s="123"/>
      <c r="MUX75" s="123"/>
      <c r="MUY75" s="123"/>
      <c r="MUZ75" s="123"/>
      <c r="MVA75" s="123"/>
      <c r="MVB75" s="123"/>
      <c r="MVC75" s="123"/>
      <c r="MVD75" s="123"/>
      <c r="MVE75" s="123"/>
      <c r="MVF75" s="123"/>
      <c r="MVG75" s="123"/>
      <c r="MVH75" s="123"/>
      <c r="MVI75" s="123"/>
      <c r="MVJ75" s="123"/>
      <c r="MVK75" s="123"/>
      <c r="MVL75" s="123"/>
      <c r="MVM75" s="123"/>
      <c r="MVN75" s="123"/>
      <c r="MVO75" s="123"/>
      <c r="MVP75" s="123"/>
      <c r="MVQ75" s="123"/>
      <c r="MVR75" s="123"/>
      <c r="MVS75" s="123"/>
      <c r="MVT75" s="123"/>
      <c r="MVU75" s="123"/>
      <c r="MVV75" s="123"/>
      <c r="MVW75" s="123"/>
      <c r="MVX75" s="123"/>
      <c r="MVY75" s="123"/>
      <c r="MVZ75" s="123"/>
      <c r="MWA75" s="123"/>
      <c r="MWB75" s="123"/>
      <c r="MWC75" s="123"/>
      <c r="MWD75" s="123"/>
      <c r="MWE75" s="123"/>
      <c r="MWF75" s="123"/>
      <c r="MWG75" s="123"/>
      <c r="MWH75" s="123"/>
      <c r="MWI75" s="123"/>
      <c r="MWJ75" s="123"/>
      <c r="MWK75" s="123"/>
      <c r="MWL75" s="123"/>
      <c r="MWM75" s="123"/>
      <c r="MWN75" s="123"/>
      <c r="MWO75" s="123"/>
      <c r="MWP75" s="123"/>
      <c r="MWQ75" s="123"/>
      <c r="MWR75" s="123"/>
      <c r="MWS75" s="123"/>
      <c r="MWT75" s="123"/>
      <c r="MWU75" s="123"/>
      <c r="MWV75" s="123"/>
      <c r="MWW75" s="123"/>
      <c r="MWX75" s="123"/>
      <c r="MWY75" s="123"/>
      <c r="MWZ75" s="123"/>
      <c r="MXA75" s="123"/>
      <c r="MXB75" s="123"/>
      <c r="MXC75" s="123"/>
      <c r="MXD75" s="123"/>
      <c r="MXE75" s="123"/>
      <c r="MXF75" s="123"/>
      <c r="MXG75" s="123"/>
      <c r="MXH75" s="123"/>
      <c r="MXI75" s="123"/>
      <c r="MXJ75" s="123"/>
      <c r="MXK75" s="123"/>
      <c r="MXL75" s="123"/>
      <c r="MXM75" s="123"/>
      <c r="MXN75" s="123"/>
      <c r="MXO75" s="123"/>
      <c r="MXP75" s="123"/>
      <c r="MXQ75" s="123"/>
      <c r="MXR75" s="123"/>
      <c r="MXS75" s="123"/>
      <c r="MXT75" s="123"/>
      <c r="MXU75" s="123"/>
      <c r="MXV75" s="123"/>
      <c r="MXW75" s="123"/>
      <c r="MXX75" s="123"/>
      <c r="MXY75" s="123"/>
      <c r="MXZ75" s="123"/>
      <c r="MYA75" s="123"/>
      <c r="MYB75" s="123"/>
      <c r="MYC75" s="123"/>
      <c r="MYD75" s="123"/>
      <c r="MYE75" s="123"/>
      <c r="MYF75" s="123"/>
      <c r="MYG75" s="123"/>
      <c r="MYH75" s="123"/>
      <c r="MYI75" s="123"/>
      <c r="MYJ75" s="123"/>
      <c r="MYK75" s="123"/>
      <c r="MYL75" s="123"/>
      <c r="MYM75" s="123"/>
      <c r="MYN75" s="123"/>
      <c r="MYO75" s="123"/>
      <c r="MYP75" s="123"/>
      <c r="MYQ75" s="123"/>
      <c r="MYR75" s="123"/>
      <c r="MYS75" s="123"/>
      <c r="MYT75" s="123"/>
      <c r="MYU75" s="123"/>
      <c r="MYV75" s="123"/>
      <c r="MYW75" s="123"/>
      <c r="MYX75" s="123"/>
      <c r="MYY75" s="123"/>
      <c r="MYZ75" s="123"/>
      <c r="MZA75" s="123"/>
      <c r="MZB75" s="123"/>
      <c r="MZC75" s="123"/>
      <c r="MZD75" s="123"/>
      <c r="MZE75" s="123"/>
      <c r="MZF75" s="123"/>
      <c r="MZG75" s="123"/>
      <c r="MZH75" s="123"/>
      <c r="MZI75" s="123"/>
      <c r="MZJ75" s="123"/>
      <c r="MZK75" s="123"/>
      <c r="MZL75" s="123"/>
      <c r="MZM75" s="123"/>
      <c r="MZN75" s="123"/>
      <c r="MZO75" s="123"/>
      <c r="MZP75" s="123"/>
      <c r="MZQ75" s="123"/>
      <c r="MZR75" s="123"/>
      <c r="MZS75" s="123"/>
      <c r="MZT75" s="123"/>
      <c r="MZU75" s="123"/>
      <c r="MZV75" s="123"/>
      <c r="MZW75" s="123"/>
      <c r="MZX75" s="123"/>
      <c r="MZY75" s="123"/>
      <c r="MZZ75" s="123"/>
      <c r="NAA75" s="123"/>
      <c r="NAB75" s="123"/>
      <c r="NAC75" s="123"/>
      <c r="NAD75" s="123"/>
      <c r="NAE75" s="123"/>
      <c r="NAF75" s="123"/>
      <c r="NAG75" s="123"/>
      <c r="NAH75" s="123"/>
      <c r="NAI75" s="123"/>
      <c r="NAJ75" s="123"/>
      <c r="NAK75" s="123"/>
      <c r="NAL75" s="123"/>
      <c r="NAM75" s="123"/>
      <c r="NAN75" s="123"/>
      <c r="NAO75" s="123"/>
      <c r="NAP75" s="123"/>
      <c r="NAQ75" s="123"/>
      <c r="NAR75" s="123"/>
      <c r="NAS75" s="123"/>
      <c r="NAT75" s="123"/>
      <c r="NAU75" s="123"/>
      <c r="NAV75" s="123"/>
      <c r="NAW75" s="123"/>
      <c r="NAX75" s="123"/>
      <c r="NAY75" s="123"/>
      <c r="NAZ75" s="123"/>
      <c r="NBA75" s="123"/>
      <c r="NBB75" s="123"/>
      <c r="NBC75" s="123"/>
      <c r="NBD75" s="123"/>
      <c r="NBE75" s="123"/>
      <c r="NBF75" s="123"/>
      <c r="NBG75" s="123"/>
      <c r="NBH75" s="123"/>
      <c r="NBI75" s="123"/>
      <c r="NBJ75" s="123"/>
      <c r="NBK75" s="123"/>
      <c r="NBL75" s="123"/>
      <c r="NBM75" s="123"/>
      <c r="NBN75" s="123"/>
      <c r="NBO75" s="123"/>
      <c r="NBP75" s="123"/>
      <c r="NBQ75" s="123"/>
      <c r="NBR75" s="123"/>
      <c r="NBS75" s="123"/>
      <c r="NBT75" s="123"/>
      <c r="NBU75" s="123"/>
      <c r="NBV75" s="123"/>
      <c r="NBW75" s="123"/>
      <c r="NBX75" s="123"/>
      <c r="NBY75" s="123"/>
      <c r="NBZ75" s="123"/>
      <c r="NCA75" s="123"/>
      <c r="NCB75" s="123"/>
      <c r="NCC75" s="123"/>
      <c r="NCD75" s="123"/>
      <c r="NCE75" s="123"/>
      <c r="NCF75" s="123"/>
      <c r="NCG75" s="123"/>
      <c r="NCH75" s="123"/>
      <c r="NCI75" s="123"/>
      <c r="NCJ75" s="123"/>
      <c r="NCK75" s="123"/>
      <c r="NCL75" s="123"/>
      <c r="NCM75" s="123"/>
      <c r="NCN75" s="123"/>
      <c r="NCO75" s="123"/>
      <c r="NCP75" s="123"/>
      <c r="NCQ75" s="123"/>
      <c r="NCR75" s="123"/>
      <c r="NCS75" s="123"/>
      <c r="NCT75" s="123"/>
      <c r="NCU75" s="123"/>
      <c r="NCV75" s="123"/>
      <c r="NCW75" s="123"/>
      <c r="NCX75" s="123"/>
      <c r="NCY75" s="123"/>
      <c r="NCZ75" s="123"/>
      <c r="NDA75" s="123"/>
      <c r="NDB75" s="123"/>
      <c r="NDC75" s="123"/>
      <c r="NDD75" s="123"/>
      <c r="NDE75" s="123"/>
      <c r="NDF75" s="123"/>
      <c r="NDG75" s="123"/>
      <c r="NDH75" s="123"/>
      <c r="NDI75" s="123"/>
      <c r="NDJ75" s="123"/>
      <c r="NDK75" s="123"/>
      <c r="NDL75" s="123"/>
      <c r="NDM75" s="123"/>
      <c r="NDN75" s="123"/>
      <c r="NDO75" s="123"/>
      <c r="NDP75" s="123"/>
      <c r="NDQ75" s="123"/>
      <c r="NDR75" s="123"/>
      <c r="NDS75" s="123"/>
      <c r="NDT75" s="123"/>
      <c r="NDU75" s="123"/>
      <c r="NDV75" s="123"/>
      <c r="NDW75" s="123"/>
      <c r="NDX75" s="123"/>
      <c r="NDY75" s="123"/>
      <c r="NDZ75" s="123"/>
      <c r="NEA75" s="123"/>
      <c r="NEB75" s="123"/>
      <c r="NEC75" s="123"/>
      <c r="NED75" s="123"/>
      <c r="NEE75" s="123"/>
      <c r="NEF75" s="123"/>
      <c r="NEG75" s="123"/>
      <c r="NEH75" s="123"/>
      <c r="NEI75" s="123"/>
      <c r="NEJ75" s="123"/>
      <c r="NEK75" s="123"/>
      <c r="NEL75" s="123"/>
      <c r="NEM75" s="123"/>
      <c r="NEN75" s="123"/>
      <c r="NEO75" s="123"/>
      <c r="NEP75" s="123"/>
      <c r="NEQ75" s="123"/>
      <c r="NER75" s="123"/>
      <c r="NES75" s="123"/>
      <c r="NET75" s="123"/>
      <c r="NEU75" s="123"/>
      <c r="NEV75" s="123"/>
      <c r="NEW75" s="123"/>
      <c r="NEX75" s="123"/>
      <c r="NEY75" s="123"/>
      <c r="NEZ75" s="123"/>
      <c r="NFA75" s="123"/>
      <c r="NFB75" s="123"/>
      <c r="NFC75" s="123"/>
      <c r="NFD75" s="123"/>
      <c r="NFE75" s="123"/>
      <c r="NFF75" s="123"/>
      <c r="NFG75" s="123"/>
      <c r="NFH75" s="123"/>
      <c r="NFI75" s="123"/>
      <c r="NFJ75" s="123"/>
      <c r="NFK75" s="123"/>
      <c r="NFL75" s="123"/>
      <c r="NFM75" s="123"/>
      <c r="NFN75" s="123"/>
      <c r="NFO75" s="123"/>
      <c r="NFP75" s="123"/>
      <c r="NFQ75" s="123"/>
      <c r="NFR75" s="123"/>
      <c r="NFS75" s="123"/>
      <c r="NFT75" s="123"/>
      <c r="NFU75" s="123"/>
      <c r="NFV75" s="123"/>
      <c r="NFW75" s="123"/>
      <c r="NFX75" s="123"/>
      <c r="NFY75" s="123"/>
      <c r="NFZ75" s="123"/>
      <c r="NGA75" s="123"/>
      <c r="NGB75" s="123"/>
      <c r="NGC75" s="123"/>
      <c r="NGD75" s="123"/>
      <c r="NGE75" s="123"/>
      <c r="NGF75" s="123"/>
      <c r="NGG75" s="123"/>
      <c r="NGH75" s="123"/>
      <c r="NGI75" s="123"/>
      <c r="NGJ75" s="123"/>
      <c r="NGK75" s="123"/>
      <c r="NGL75" s="123"/>
      <c r="NGM75" s="123"/>
      <c r="NGN75" s="123"/>
      <c r="NGO75" s="123"/>
      <c r="NGP75" s="123"/>
      <c r="NGQ75" s="123"/>
      <c r="NGR75" s="123"/>
      <c r="NGS75" s="123"/>
      <c r="NGT75" s="123"/>
      <c r="NGU75" s="123"/>
      <c r="NGV75" s="123"/>
      <c r="NGW75" s="123"/>
      <c r="NGX75" s="123"/>
      <c r="NGY75" s="123"/>
      <c r="NGZ75" s="123"/>
      <c r="NHA75" s="123"/>
      <c r="NHB75" s="123"/>
      <c r="NHC75" s="123"/>
      <c r="NHD75" s="123"/>
      <c r="NHE75" s="123"/>
      <c r="NHF75" s="123"/>
      <c r="NHG75" s="123"/>
      <c r="NHH75" s="123"/>
      <c r="NHI75" s="123"/>
      <c r="NHJ75" s="123"/>
      <c r="NHK75" s="123"/>
      <c r="NHL75" s="123"/>
      <c r="NHM75" s="123"/>
      <c r="NHN75" s="123"/>
      <c r="NHO75" s="123"/>
      <c r="NHP75" s="123"/>
      <c r="NHQ75" s="123"/>
      <c r="NHR75" s="123"/>
      <c r="NHS75" s="123"/>
      <c r="NHT75" s="123"/>
      <c r="NHU75" s="123"/>
      <c r="NHV75" s="123"/>
      <c r="NHW75" s="123"/>
      <c r="NHX75" s="123"/>
      <c r="NHY75" s="123"/>
      <c r="NHZ75" s="123"/>
      <c r="NIA75" s="123"/>
      <c r="NIB75" s="123"/>
      <c r="NIC75" s="123"/>
      <c r="NID75" s="123"/>
      <c r="NIE75" s="123"/>
      <c r="NIF75" s="123"/>
      <c r="NIG75" s="123"/>
      <c r="NIH75" s="123"/>
      <c r="NII75" s="123"/>
      <c r="NIJ75" s="123"/>
      <c r="NIK75" s="123"/>
      <c r="NIL75" s="123"/>
      <c r="NIM75" s="123"/>
      <c r="NIN75" s="123"/>
      <c r="NIO75" s="123"/>
      <c r="NIP75" s="123"/>
      <c r="NIQ75" s="123"/>
      <c r="NIR75" s="123"/>
      <c r="NIS75" s="123"/>
      <c r="NIT75" s="123"/>
      <c r="NIU75" s="123"/>
      <c r="NIV75" s="123"/>
      <c r="NIW75" s="123"/>
      <c r="NIX75" s="123"/>
      <c r="NIY75" s="123"/>
      <c r="NIZ75" s="123"/>
      <c r="NJA75" s="123"/>
      <c r="NJB75" s="123"/>
      <c r="NJC75" s="123"/>
      <c r="NJD75" s="123"/>
      <c r="NJE75" s="123"/>
      <c r="NJF75" s="123"/>
      <c r="NJG75" s="123"/>
      <c r="NJH75" s="123"/>
      <c r="NJI75" s="123"/>
      <c r="NJJ75" s="123"/>
      <c r="NJK75" s="123"/>
      <c r="NJL75" s="123"/>
      <c r="NJM75" s="123"/>
      <c r="NJN75" s="123"/>
      <c r="NJO75" s="123"/>
      <c r="NJP75" s="123"/>
      <c r="NJQ75" s="123"/>
      <c r="NJR75" s="123"/>
      <c r="NJS75" s="123"/>
      <c r="NJT75" s="123"/>
      <c r="NJU75" s="123"/>
      <c r="NJV75" s="123"/>
      <c r="NJW75" s="123"/>
      <c r="NJX75" s="123"/>
      <c r="NJY75" s="123"/>
      <c r="NJZ75" s="123"/>
      <c r="NKA75" s="123"/>
      <c r="NKB75" s="123"/>
      <c r="NKC75" s="123"/>
      <c r="NKD75" s="123"/>
      <c r="NKE75" s="123"/>
      <c r="NKF75" s="123"/>
      <c r="NKG75" s="123"/>
      <c r="NKH75" s="123"/>
      <c r="NKI75" s="123"/>
      <c r="NKJ75" s="123"/>
      <c r="NKK75" s="123"/>
      <c r="NKL75" s="123"/>
      <c r="NKM75" s="123"/>
      <c r="NKN75" s="123"/>
      <c r="NKO75" s="123"/>
      <c r="NKP75" s="123"/>
      <c r="NKQ75" s="123"/>
      <c r="NKR75" s="123"/>
      <c r="NKS75" s="123"/>
      <c r="NKT75" s="123"/>
      <c r="NKU75" s="123"/>
      <c r="NKV75" s="123"/>
      <c r="NKW75" s="123"/>
      <c r="NKX75" s="123"/>
      <c r="NKY75" s="123"/>
      <c r="NKZ75" s="123"/>
      <c r="NLA75" s="123"/>
      <c r="NLB75" s="123"/>
      <c r="NLC75" s="123"/>
      <c r="NLD75" s="123"/>
      <c r="NLE75" s="123"/>
      <c r="NLF75" s="123"/>
      <c r="NLG75" s="123"/>
      <c r="NLH75" s="123"/>
      <c r="NLI75" s="123"/>
      <c r="NLJ75" s="123"/>
      <c r="NLK75" s="123"/>
      <c r="NLL75" s="123"/>
      <c r="NLM75" s="123"/>
      <c r="NLN75" s="123"/>
      <c r="NLO75" s="123"/>
      <c r="NLP75" s="123"/>
      <c r="NLQ75" s="123"/>
      <c r="NLR75" s="123"/>
      <c r="NLS75" s="123"/>
      <c r="NLT75" s="123"/>
      <c r="NLU75" s="123"/>
      <c r="NLV75" s="123"/>
      <c r="NLW75" s="123"/>
      <c r="NLX75" s="123"/>
      <c r="NLY75" s="123"/>
      <c r="NLZ75" s="123"/>
      <c r="NMA75" s="123"/>
      <c r="NMB75" s="123"/>
      <c r="NMC75" s="123"/>
      <c r="NMD75" s="123"/>
      <c r="NME75" s="123"/>
      <c r="NMF75" s="123"/>
      <c r="NMG75" s="123"/>
      <c r="NMH75" s="123"/>
      <c r="NMI75" s="123"/>
      <c r="NMJ75" s="123"/>
      <c r="NMK75" s="123"/>
      <c r="NML75" s="123"/>
      <c r="NMM75" s="123"/>
      <c r="NMN75" s="123"/>
      <c r="NMO75" s="123"/>
      <c r="NMP75" s="123"/>
      <c r="NMQ75" s="123"/>
      <c r="NMR75" s="123"/>
      <c r="NMS75" s="123"/>
      <c r="NMT75" s="123"/>
      <c r="NMU75" s="123"/>
      <c r="NMV75" s="123"/>
      <c r="NMW75" s="123"/>
      <c r="NMX75" s="123"/>
      <c r="NMY75" s="123"/>
      <c r="NMZ75" s="123"/>
      <c r="NNA75" s="123"/>
      <c r="NNB75" s="123"/>
      <c r="NNC75" s="123"/>
      <c r="NND75" s="123"/>
      <c r="NNE75" s="123"/>
      <c r="NNF75" s="123"/>
      <c r="NNG75" s="123"/>
      <c r="NNH75" s="123"/>
      <c r="NNI75" s="123"/>
      <c r="NNJ75" s="123"/>
      <c r="NNK75" s="123"/>
      <c r="NNL75" s="123"/>
      <c r="NNM75" s="123"/>
      <c r="NNN75" s="123"/>
      <c r="NNO75" s="123"/>
      <c r="NNP75" s="123"/>
      <c r="NNQ75" s="123"/>
      <c r="NNR75" s="123"/>
      <c r="NNS75" s="123"/>
      <c r="NNT75" s="123"/>
      <c r="NNU75" s="123"/>
      <c r="NNV75" s="123"/>
      <c r="NNW75" s="123"/>
      <c r="NNX75" s="123"/>
      <c r="NNY75" s="123"/>
      <c r="NNZ75" s="123"/>
      <c r="NOA75" s="123"/>
      <c r="NOB75" s="123"/>
      <c r="NOC75" s="123"/>
      <c r="NOD75" s="123"/>
      <c r="NOE75" s="123"/>
      <c r="NOF75" s="123"/>
      <c r="NOG75" s="123"/>
      <c r="NOH75" s="123"/>
      <c r="NOI75" s="123"/>
      <c r="NOJ75" s="123"/>
      <c r="NOK75" s="123"/>
      <c r="NOL75" s="123"/>
      <c r="NOM75" s="123"/>
      <c r="NON75" s="123"/>
      <c r="NOO75" s="123"/>
      <c r="NOP75" s="123"/>
      <c r="NOQ75" s="123"/>
      <c r="NOR75" s="123"/>
      <c r="NOS75" s="123"/>
      <c r="NOT75" s="123"/>
      <c r="NOU75" s="123"/>
      <c r="NOV75" s="123"/>
      <c r="NOW75" s="123"/>
      <c r="NOX75" s="123"/>
      <c r="NOY75" s="123"/>
      <c r="NOZ75" s="123"/>
      <c r="NPA75" s="123"/>
      <c r="NPB75" s="123"/>
      <c r="NPC75" s="123"/>
      <c r="NPD75" s="123"/>
      <c r="NPE75" s="123"/>
      <c r="NPF75" s="123"/>
      <c r="NPG75" s="123"/>
      <c r="NPH75" s="123"/>
      <c r="NPI75" s="123"/>
      <c r="NPJ75" s="123"/>
      <c r="NPK75" s="123"/>
      <c r="NPL75" s="123"/>
      <c r="NPM75" s="123"/>
      <c r="NPN75" s="123"/>
      <c r="NPO75" s="123"/>
      <c r="NPP75" s="123"/>
      <c r="NPQ75" s="123"/>
      <c r="NPR75" s="123"/>
      <c r="NPS75" s="123"/>
      <c r="NPT75" s="123"/>
      <c r="NPU75" s="123"/>
      <c r="NPV75" s="123"/>
      <c r="NPW75" s="123"/>
      <c r="NPX75" s="123"/>
      <c r="NPY75" s="123"/>
      <c r="NPZ75" s="123"/>
      <c r="NQA75" s="123"/>
      <c r="NQB75" s="123"/>
      <c r="NQC75" s="123"/>
      <c r="NQD75" s="123"/>
      <c r="NQE75" s="123"/>
      <c r="NQF75" s="123"/>
      <c r="NQG75" s="123"/>
      <c r="NQH75" s="123"/>
      <c r="NQI75" s="123"/>
      <c r="NQJ75" s="123"/>
      <c r="NQK75" s="123"/>
      <c r="NQL75" s="123"/>
      <c r="NQM75" s="123"/>
      <c r="NQN75" s="123"/>
      <c r="NQO75" s="123"/>
      <c r="NQP75" s="123"/>
      <c r="NQQ75" s="123"/>
      <c r="NQR75" s="123"/>
      <c r="NQS75" s="123"/>
      <c r="NQT75" s="123"/>
      <c r="NQU75" s="123"/>
      <c r="NQV75" s="123"/>
      <c r="NQW75" s="123"/>
      <c r="NQX75" s="123"/>
      <c r="NQY75" s="123"/>
      <c r="NQZ75" s="123"/>
      <c r="NRA75" s="123"/>
      <c r="NRB75" s="123"/>
      <c r="NRC75" s="123"/>
      <c r="NRD75" s="123"/>
      <c r="NRE75" s="123"/>
      <c r="NRF75" s="123"/>
      <c r="NRG75" s="123"/>
      <c r="NRH75" s="123"/>
      <c r="NRI75" s="123"/>
      <c r="NRJ75" s="123"/>
      <c r="NRK75" s="123"/>
      <c r="NRL75" s="123"/>
      <c r="NRM75" s="123"/>
      <c r="NRN75" s="123"/>
      <c r="NRO75" s="123"/>
      <c r="NRP75" s="123"/>
      <c r="NRQ75" s="123"/>
      <c r="NRR75" s="123"/>
      <c r="NRS75" s="123"/>
      <c r="NRT75" s="123"/>
      <c r="NRU75" s="123"/>
      <c r="NRV75" s="123"/>
      <c r="NRW75" s="123"/>
      <c r="NRX75" s="123"/>
      <c r="NRY75" s="123"/>
      <c r="NRZ75" s="123"/>
      <c r="NSA75" s="123"/>
      <c r="NSB75" s="123"/>
      <c r="NSC75" s="123"/>
      <c r="NSD75" s="123"/>
      <c r="NSE75" s="123"/>
      <c r="NSF75" s="123"/>
      <c r="NSG75" s="123"/>
      <c r="NSH75" s="123"/>
      <c r="NSI75" s="123"/>
      <c r="NSJ75" s="123"/>
      <c r="NSK75" s="123"/>
      <c r="NSL75" s="123"/>
      <c r="NSM75" s="123"/>
      <c r="NSN75" s="123"/>
      <c r="NSO75" s="123"/>
      <c r="NSP75" s="123"/>
      <c r="NSQ75" s="123"/>
      <c r="NSR75" s="123"/>
      <c r="NSS75" s="123"/>
      <c r="NST75" s="123"/>
      <c r="NSU75" s="123"/>
      <c r="NSV75" s="123"/>
      <c r="NSW75" s="123"/>
      <c r="NSX75" s="123"/>
      <c r="NSY75" s="123"/>
      <c r="NSZ75" s="123"/>
      <c r="NTA75" s="123"/>
      <c r="NTB75" s="123"/>
      <c r="NTC75" s="123"/>
      <c r="NTD75" s="123"/>
      <c r="NTE75" s="123"/>
      <c r="NTF75" s="123"/>
      <c r="NTG75" s="123"/>
      <c r="NTH75" s="123"/>
      <c r="NTI75" s="123"/>
      <c r="NTJ75" s="123"/>
      <c r="NTK75" s="123"/>
      <c r="NTL75" s="123"/>
      <c r="NTM75" s="123"/>
      <c r="NTN75" s="123"/>
      <c r="NTO75" s="123"/>
      <c r="NTP75" s="123"/>
      <c r="NTQ75" s="123"/>
      <c r="NTR75" s="123"/>
      <c r="NTS75" s="123"/>
      <c r="NTT75" s="123"/>
      <c r="NTU75" s="123"/>
      <c r="NTV75" s="123"/>
      <c r="NTW75" s="123"/>
      <c r="NTX75" s="123"/>
      <c r="NTY75" s="123"/>
      <c r="NTZ75" s="123"/>
      <c r="NUA75" s="123"/>
      <c r="NUB75" s="123"/>
      <c r="NUC75" s="123"/>
      <c r="NUD75" s="123"/>
      <c r="NUE75" s="123"/>
      <c r="NUF75" s="123"/>
      <c r="NUG75" s="123"/>
      <c r="NUH75" s="123"/>
      <c r="NUI75" s="123"/>
      <c r="NUJ75" s="123"/>
      <c r="NUK75" s="123"/>
      <c r="NUL75" s="123"/>
      <c r="NUM75" s="123"/>
      <c r="NUN75" s="123"/>
      <c r="NUO75" s="123"/>
      <c r="NUP75" s="123"/>
      <c r="NUQ75" s="123"/>
      <c r="NUR75" s="123"/>
      <c r="NUS75" s="123"/>
      <c r="NUT75" s="123"/>
      <c r="NUU75" s="123"/>
      <c r="NUV75" s="123"/>
      <c r="NUW75" s="123"/>
      <c r="NUX75" s="123"/>
      <c r="NUY75" s="123"/>
      <c r="NUZ75" s="123"/>
      <c r="NVA75" s="123"/>
      <c r="NVB75" s="123"/>
      <c r="NVC75" s="123"/>
      <c r="NVD75" s="123"/>
      <c r="NVE75" s="123"/>
      <c r="NVF75" s="123"/>
      <c r="NVG75" s="123"/>
      <c r="NVH75" s="123"/>
      <c r="NVI75" s="123"/>
      <c r="NVJ75" s="123"/>
      <c r="NVK75" s="123"/>
      <c r="NVL75" s="123"/>
      <c r="NVM75" s="123"/>
      <c r="NVN75" s="123"/>
      <c r="NVO75" s="123"/>
      <c r="NVP75" s="123"/>
      <c r="NVQ75" s="123"/>
      <c r="NVR75" s="123"/>
      <c r="NVS75" s="123"/>
      <c r="NVT75" s="123"/>
      <c r="NVU75" s="123"/>
      <c r="NVV75" s="123"/>
      <c r="NVW75" s="123"/>
      <c r="NVX75" s="123"/>
      <c r="NVY75" s="123"/>
      <c r="NVZ75" s="123"/>
      <c r="NWA75" s="123"/>
      <c r="NWB75" s="123"/>
      <c r="NWC75" s="123"/>
      <c r="NWD75" s="123"/>
      <c r="NWE75" s="123"/>
      <c r="NWF75" s="123"/>
      <c r="NWG75" s="123"/>
      <c r="NWH75" s="123"/>
      <c r="NWI75" s="123"/>
      <c r="NWJ75" s="123"/>
      <c r="NWK75" s="123"/>
      <c r="NWL75" s="123"/>
      <c r="NWM75" s="123"/>
      <c r="NWN75" s="123"/>
      <c r="NWO75" s="123"/>
      <c r="NWP75" s="123"/>
      <c r="NWQ75" s="123"/>
      <c r="NWR75" s="123"/>
      <c r="NWS75" s="123"/>
      <c r="NWT75" s="123"/>
      <c r="NWU75" s="123"/>
      <c r="NWV75" s="123"/>
      <c r="NWW75" s="123"/>
      <c r="NWX75" s="123"/>
      <c r="NWY75" s="123"/>
      <c r="NWZ75" s="123"/>
      <c r="NXA75" s="123"/>
      <c r="NXB75" s="123"/>
      <c r="NXC75" s="123"/>
      <c r="NXD75" s="123"/>
      <c r="NXE75" s="123"/>
      <c r="NXF75" s="123"/>
      <c r="NXG75" s="123"/>
      <c r="NXH75" s="123"/>
      <c r="NXI75" s="123"/>
      <c r="NXJ75" s="123"/>
      <c r="NXK75" s="123"/>
      <c r="NXL75" s="123"/>
      <c r="NXM75" s="123"/>
      <c r="NXN75" s="123"/>
      <c r="NXO75" s="123"/>
      <c r="NXP75" s="123"/>
      <c r="NXQ75" s="123"/>
      <c r="NXR75" s="123"/>
      <c r="NXS75" s="123"/>
      <c r="NXT75" s="123"/>
      <c r="NXU75" s="123"/>
      <c r="NXV75" s="123"/>
      <c r="NXW75" s="123"/>
      <c r="NXX75" s="123"/>
      <c r="NXY75" s="123"/>
      <c r="NXZ75" s="123"/>
      <c r="NYA75" s="123"/>
      <c r="NYB75" s="123"/>
      <c r="NYC75" s="123"/>
      <c r="NYD75" s="123"/>
      <c r="NYE75" s="123"/>
      <c r="NYF75" s="123"/>
      <c r="NYG75" s="123"/>
      <c r="NYH75" s="123"/>
      <c r="NYI75" s="123"/>
      <c r="NYJ75" s="123"/>
      <c r="NYK75" s="123"/>
      <c r="NYL75" s="123"/>
      <c r="NYM75" s="123"/>
      <c r="NYN75" s="123"/>
      <c r="NYO75" s="123"/>
      <c r="NYP75" s="123"/>
      <c r="NYQ75" s="123"/>
      <c r="NYR75" s="123"/>
      <c r="NYS75" s="123"/>
      <c r="NYT75" s="123"/>
      <c r="NYU75" s="123"/>
      <c r="NYV75" s="123"/>
      <c r="NYW75" s="123"/>
      <c r="NYX75" s="123"/>
      <c r="NYY75" s="123"/>
      <c r="NYZ75" s="123"/>
      <c r="NZA75" s="123"/>
      <c r="NZB75" s="123"/>
      <c r="NZC75" s="123"/>
      <c r="NZD75" s="123"/>
      <c r="NZE75" s="123"/>
      <c r="NZF75" s="123"/>
      <c r="NZG75" s="123"/>
      <c r="NZH75" s="123"/>
      <c r="NZI75" s="123"/>
      <c r="NZJ75" s="123"/>
      <c r="NZK75" s="123"/>
      <c r="NZL75" s="123"/>
      <c r="NZM75" s="123"/>
      <c r="NZN75" s="123"/>
      <c r="NZO75" s="123"/>
      <c r="NZP75" s="123"/>
      <c r="NZQ75" s="123"/>
      <c r="NZR75" s="123"/>
      <c r="NZS75" s="123"/>
      <c r="NZT75" s="123"/>
      <c r="NZU75" s="123"/>
      <c r="NZV75" s="123"/>
      <c r="NZW75" s="123"/>
      <c r="NZX75" s="123"/>
      <c r="NZY75" s="123"/>
      <c r="NZZ75" s="123"/>
      <c r="OAA75" s="123"/>
      <c r="OAB75" s="123"/>
      <c r="OAC75" s="123"/>
      <c r="OAD75" s="123"/>
      <c r="OAE75" s="123"/>
      <c r="OAF75" s="123"/>
      <c r="OAG75" s="123"/>
      <c r="OAH75" s="123"/>
      <c r="OAI75" s="123"/>
      <c r="OAJ75" s="123"/>
      <c r="OAK75" s="123"/>
      <c r="OAL75" s="123"/>
      <c r="OAM75" s="123"/>
      <c r="OAN75" s="123"/>
      <c r="OAO75" s="123"/>
      <c r="OAP75" s="123"/>
      <c r="OAQ75" s="123"/>
      <c r="OAR75" s="123"/>
      <c r="OAS75" s="123"/>
      <c r="OAT75" s="123"/>
      <c r="OAU75" s="123"/>
      <c r="OAV75" s="123"/>
      <c r="OAW75" s="123"/>
      <c r="OAX75" s="123"/>
      <c r="OAY75" s="123"/>
      <c r="OAZ75" s="123"/>
      <c r="OBA75" s="123"/>
      <c r="OBB75" s="123"/>
      <c r="OBC75" s="123"/>
      <c r="OBD75" s="123"/>
      <c r="OBE75" s="123"/>
      <c r="OBF75" s="123"/>
      <c r="OBG75" s="123"/>
      <c r="OBH75" s="123"/>
      <c r="OBI75" s="123"/>
      <c r="OBJ75" s="123"/>
      <c r="OBK75" s="123"/>
      <c r="OBL75" s="123"/>
      <c r="OBM75" s="123"/>
      <c r="OBN75" s="123"/>
      <c r="OBO75" s="123"/>
      <c r="OBP75" s="123"/>
      <c r="OBQ75" s="123"/>
      <c r="OBR75" s="123"/>
      <c r="OBS75" s="123"/>
      <c r="OBT75" s="123"/>
      <c r="OBU75" s="123"/>
      <c r="OBV75" s="123"/>
      <c r="OBW75" s="123"/>
      <c r="OBX75" s="123"/>
      <c r="OBY75" s="123"/>
      <c r="OBZ75" s="123"/>
      <c r="OCA75" s="123"/>
      <c r="OCB75" s="123"/>
      <c r="OCC75" s="123"/>
      <c r="OCD75" s="123"/>
      <c r="OCE75" s="123"/>
      <c r="OCF75" s="123"/>
      <c r="OCG75" s="123"/>
      <c r="OCH75" s="123"/>
      <c r="OCI75" s="123"/>
      <c r="OCJ75" s="123"/>
      <c r="OCK75" s="123"/>
      <c r="OCL75" s="123"/>
      <c r="OCM75" s="123"/>
      <c r="OCN75" s="123"/>
      <c r="OCO75" s="123"/>
      <c r="OCP75" s="123"/>
      <c r="OCQ75" s="123"/>
      <c r="OCR75" s="123"/>
      <c r="OCS75" s="123"/>
      <c r="OCT75" s="123"/>
      <c r="OCU75" s="123"/>
      <c r="OCV75" s="123"/>
      <c r="OCW75" s="123"/>
      <c r="OCX75" s="123"/>
      <c r="OCY75" s="123"/>
      <c r="OCZ75" s="123"/>
      <c r="ODA75" s="123"/>
      <c r="ODB75" s="123"/>
      <c r="ODC75" s="123"/>
      <c r="ODD75" s="123"/>
      <c r="ODE75" s="123"/>
      <c r="ODF75" s="123"/>
      <c r="ODG75" s="123"/>
      <c r="ODH75" s="123"/>
      <c r="ODI75" s="123"/>
      <c r="ODJ75" s="123"/>
      <c r="ODK75" s="123"/>
      <c r="ODL75" s="123"/>
      <c r="ODM75" s="123"/>
      <c r="ODN75" s="123"/>
      <c r="ODO75" s="123"/>
      <c r="ODP75" s="123"/>
      <c r="ODQ75" s="123"/>
      <c r="ODR75" s="123"/>
      <c r="ODS75" s="123"/>
      <c r="ODT75" s="123"/>
      <c r="ODU75" s="123"/>
      <c r="ODV75" s="123"/>
      <c r="ODW75" s="123"/>
      <c r="ODX75" s="123"/>
      <c r="ODY75" s="123"/>
      <c r="ODZ75" s="123"/>
      <c r="OEA75" s="123"/>
      <c r="OEB75" s="123"/>
      <c r="OEC75" s="123"/>
      <c r="OED75" s="123"/>
      <c r="OEE75" s="123"/>
      <c r="OEF75" s="123"/>
      <c r="OEG75" s="123"/>
      <c r="OEH75" s="123"/>
      <c r="OEI75" s="123"/>
      <c r="OEJ75" s="123"/>
      <c r="OEK75" s="123"/>
      <c r="OEL75" s="123"/>
      <c r="OEM75" s="123"/>
      <c r="OEN75" s="123"/>
      <c r="OEO75" s="123"/>
      <c r="OEP75" s="123"/>
      <c r="OEQ75" s="123"/>
      <c r="OER75" s="123"/>
      <c r="OES75" s="123"/>
      <c r="OET75" s="123"/>
      <c r="OEU75" s="123"/>
      <c r="OEV75" s="123"/>
      <c r="OEW75" s="123"/>
      <c r="OEX75" s="123"/>
      <c r="OEY75" s="123"/>
      <c r="OEZ75" s="123"/>
      <c r="OFA75" s="123"/>
      <c r="OFB75" s="123"/>
      <c r="OFC75" s="123"/>
      <c r="OFD75" s="123"/>
      <c r="OFE75" s="123"/>
      <c r="OFF75" s="123"/>
      <c r="OFG75" s="123"/>
      <c r="OFH75" s="123"/>
      <c r="OFI75" s="123"/>
      <c r="OFJ75" s="123"/>
      <c r="OFK75" s="123"/>
      <c r="OFL75" s="123"/>
      <c r="OFM75" s="123"/>
      <c r="OFN75" s="123"/>
      <c r="OFO75" s="123"/>
      <c r="OFP75" s="123"/>
      <c r="OFQ75" s="123"/>
      <c r="OFR75" s="123"/>
      <c r="OFS75" s="123"/>
      <c r="OFT75" s="123"/>
      <c r="OFU75" s="123"/>
      <c r="OFV75" s="123"/>
      <c r="OFW75" s="123"/>
      <c r="OFX75" s="123"/>
      <c r="OFY75" s="123"/>
      <c r="OFZ75" s="123"/>
      <c r="OGA75" s="123"/>
      <c r="OGB75" s="123"/>
      <c r="OGC75" s="123"/>
      <c r="OGD75" s="123"/>
      <c r="OGE75" s="123"/>
      <c r="OGF75" s="123"/>
      <c r="OGG75" s="123"/>
      <c r="OGH75" s="123"/>
      <c r="OGI75" s="123"/>
      <c r="OGJ75" s="123"/>
      <c r="OGK75" s="123"/>
      <c r="OGL75" s="123"/>
      <c r="OGM75" s="123"/>
      <c r="OGN75" s="123"/>
      <c r="OGO75" s="123"/>
      <c r="OGP75" s="123"/>
      <c r="OGQ75" s="123"/>
      <c r="OGR75" s="123"/>
      <c r="OGS75" s="123"/>
      <c r="OGT75" s="123"/>
      <c r="OGU75" s="123"/>
      <c r="OGV75" s="123"/>
      <c r="OGW75" s="123"/>
      <c r="OGX75" s="123"/>
      <c r="OGY75" s="123"/>
      <c r="OGZ75" s="123"/>
      <c r="OHA75" s="123"/>
      <c r="OHB75" s="123"/>
      <c r="OHC75" s="123"/>
      <c r="OHD75" s="123"/>
      <c r="OHE75" s="123"/>
      <c r="OHF75" s="123"/>
      <c r="OHG75" s="123"/>
      <c r="OHH75" s="123"/>
      <c r="OHI75" s="123"/>
      <c r="OHJ75" s="123"/>
      <c r="OHK75" s="123"/>
      <c r="OHL75" s="123"/>
      <c r="OHM75" s="123"/>
      <c r="OHN75" s="123"/>
      <c r="OHO75" s="123"/>
      <c r="OHP75" s="123"/>
      <c r="OHQ75" s="123"/>
      <c r="OHR75" s="123"/>
      <c r="OHS75" s="123"/>
      <c r="OHT75" s="123"/>
      <c r="OHU75" s="123"/>
      <c r="OHV75" s="123"/>
      <c r="OHW75" s="123"/>
      <c r="OHX75" s="123"/>
      <c r="OHY75" s="123"/>
      <c r="OHZ75" s="123"/>
      <c r="OIA75" s="123"/>
      <c r="OIB75" s="123"/>
      <c r="OIC75" s="123"/>
      <c r="OID75" s="123"/>
      <c r="OIE75" s="123"/>
      <c r="OIF75" s="123"/>
      <c r="OIG75" s="123"/>
      <c r="OIH75" s="123"/>
      <c r="OII75" s="123"/>
      <c r="OIJ75" s="123"/>
      <c r="OIK75" s="123"/>
      <c r="OIL75" s="123"/>
      <c r="OIM75" s="123"/>
      <c r="OIN75" s="123"/>
      <c r="OIO75" s="123"/>
      <c r="OIP75" s="123"/>
      <c r="OIQ75" s="123"/>
      <c r="OIR75" s="123"/>
      <c r="OIS75" s="123"/>
      <c r="OIT75" s="123"/>
      <c r="OIU75" s="123"/>
      <c r="OIV75" s="123"/>
      <c r="OIW75" s="123"/>
      <c r="OIX75" s="123"/>
      <c r="OIY75" s="123"/>
      <c r="OIZ75" s="123"/>
      <c r="OJA75" s="123"/>
      <c r="OJB75" s="123"/>
      <c r="OJC75" s="123"/>
      <c r="OJD75" s="123"/>
      <c r="OJE75" s="123"/>
      <c r="OJF75" s="123"/>
      <c r="OJG75" s="123"/>
      <c r="OJH75" s="123"/>
      <c r="OJI75" s="123"/>
      <c r="OJJ75" s="123"/>
      <c r="OJK75" s="123"/>
      <c r="OJL75" s="123"/>
      <c r="OJM75" s="123"/>
      <c r="OJN75" s="123"/>
      <c r="OJO75" s="123"/>
      <c r="OJP75" s="123"/>
      <c r="OJQ75" s="123"/>
      <c r="OJR75" s="123"/>
      <c r="OJS75" s="123"/>
      <c r="OJT75" s="123"/>
      <c r="OJU75" s="123"/>
      <c r="OJV75" s="123"/>
      <c r="OJW75" s="123"/>
      <c r="OJX75" s="123"/>
      <c r="OJY75" s="123"/>
      <c r="OJZ75" s="123"/>
      <c r="OKA75" s="123"/>
      <c r="OKB75" s="123"/>
      <c r="OKC75" s="123"/>
      <c r="OKD75" s="123"/>
      <c r="OKE75" s="123"/>
      <c r="OKF75" s="123"/>
      <c r="OKG75" s="123"/>
      <c r="OKH75" s="123"/>
      <c r="OKI75" s="123"/>
      <c r="OKJ75" s="123"/>
      <c r="OKK75" s="123"/>
      <c r="OKL75" s="123"/>
      <c r="OKM75" s="123"/>
      <c r="OKN75" s="123"/>
      <c r="OKO75" s="123"/>
      <c r="OKP75" s="123"/>
      <c r="OKQ75" s="123"/>
      <c r="OKR75" s="123"/>
      <c r="OKS75" s="123"/>
      <c r="OKT75" s="123"/>
      <c r="OKU75" s="123"/>
      <c r="OKV75" s="123"/>
      <c r="OKW75" s="123"/>
      <c r="OKX75" s="123"/>
      <c r="OKY75" s="123"/>
      <c r="OKZ75" s="123"/>
      <c r="OLA75" s="123"/>
      <c r="OLB75" s="123"/>
      <c r="OLC75" s="123"/>
      <c r="OLD75" s="123"/>
      <c r="OLE75" s="123"/>
      <c r="OLF75" s="123"/>
      <c r="OLG75" s="123"/>
      <c r="OLH75" s="123"/>
      <c r="OLI75" s="123"/>
      <c r="OLJ75" s="123"/>
      <c r="OLK75" s="123"/>
      <c r="OLL75" s="123"/>
      <c r="OLM75" s="123"/>
      <c r="OLN75" s="123"/>
      <c r="OLO75" s="123"/>
      <c r="OLP75" s="123"/>
      <c r="OLQ75" s="123"/>
      <c r="OLR75" s="123"/>
      <c r="OLS75" s="123"/>
      <c r="OLT75" s="123"/>
      <c r="OLU75" s="123"/>
      <c r="OLV75" s="123"/>
      <c r="OLW75" s="123"/>
      <c r="OLX75" s="123"/>
      <c r="OLY75" s="123"/>
      <c r="OLZ75" s="123"/>
      <c r="OMA75" s="123"/>
      <c r="OMB75" s="123"/>
      <c r="OMC75" s="123"/>
      <c r="OMD75" s="123"/>
      <c r="OME75" s="123"/>
      <c r="OMF75" s="123"/>
      <c r="OMG75" s="123"/>
      <c r="OMH75" s="123"/>
      <c r="OMI75" s="123"/>
      <c r="OMJ75" s="123"/>
      <c r="OMK75" s="123"/>
      <c r="OML75" s="123"/>
      <c r="OMM75" s="123"/>
      <c r="OMN75" s="123"/>
      <c r="OMO75" s="123"/>
      <c r="OMP75" s="123"/>
      <c r="OMQ75" s="123"/>
      <c r="OMR75" s="123"/>
      <c r="OMS75" s="123"/>
      <c r="OMT75" s="123"/>
      <c r="OMU75" s="123"/>
      <c r="OMV75" s="123"/>
      <c r="OMW75" s="123"/>
      <c r="OMX75" s="123"/>
      <c r="OMY75" s="123"/>
      <c r="OMZ75" s="123"/>
      <c r="ONA75" s="123"/>
      <c r="ONB75" s="123"/>
      <c r="ONC75" s="123"/>
      <c r="OND75" s="123"/>
      <c r="ONE75" s="123"/>
      <c r="ONF75" s="123"/>
      <c r="ONG75" s="123"/>
      <c r="ONH75" s="123"/>
      <c r="ONI75" s="123"/>
      <c r="ONJ75" s="123"/>
      <c r="ONK75" s="123"/>
      <c r="ONL75" s="123"/>
      <c r="ONM75" s="123"/>
      <c r="ONN75" s="123"/>
      <c r="ONO75" s="123"/>
      <c r="ONP75" s="123"/>
      <c r="ONQ75" s="123"/>
      <c r="ONR75" s="123"/>
      <c r="ONS75" s="123"/>
      <c r="ONT75" s="123"/>
      <c r="ONU75" s="123"/>
      <c r="ONV75" s="123"/>
      <c r="ONW75" s="123"/>
      <c r="ONX75" s="123"/>
      <c r="ONY75" s="123"/>
      <c r="ONZ75" s="123"/>
      <c r="OOA75" s="123"/>
      <c r="OOB75" s="123"/>
      <c r="OOC75" s="123"/>
      <c r="OOD75" s="123"/>
      <c r="OOE75" s="123"/>
      <c r="OOF75" s="123"/>
      <c r="OOG75" s="123"/>
      <c r="OOH75" s="123"/>
      <c r="OOI75" s="123"/>
      <c r="OOJ75" s="123"/>
      <c r="OOK75" s="123"/>
      <c r="OOL75" s="123"/>
      <c r="OOM75" s="123"/>
      <c r="OON75" s="123"/>
      <c r="OOO75" s="123"/>
      <c r="OOP75" s="123"/>
      <c r="OOQ75" s="123"/>
      <c r="OOR75" s="123"/>
      <c r="OOS75" s="123"/>
      <c r="OOT75" s="123"/>
      <c r="OOU75" s="123"/>
      <c r="OOV75" s="123"/>
      <c r="OOW75" s="123"/>
      <c r="OOX75" s="123"/>
      <c r="OOY75" s="123"/>
      <c r="OOZ75" s="123"/>
      <c r="OPA75" s="123"/>
      <c r="OPB75" s="123"/>
      <c r="OPC75" s="123"/>
      <c r="OPD75" s="123"/>
      <c r="OPE75" s="123"/>
      <c r="OPF75" s="123"/>
      <c r="OPG75" s="123"/>
      <c r="OPH75" s="123"/>
      <c r="OPI75" s="123"/>
      <c r="OPJ75" s="123"/>
      <c r="OPK75" s="123"/>
      <c r="OPL75" s="123"/>
      <c r="OPM75" s="123"/>
      <c r="OPN75" s="123"/>
      <c r="OPO75" s="123"/>
      <c r="OPP75" s="123"/>
      <c r="OPQ75" s="123"/>
      <c r="OPR75" s="123"/>
      <c r="OPS75" s="123"/>
      <c r="OPT75" s="123"/>
      <c r="OPU75" s="123"/>
      <c r="OPV75" s="123"/>
      <c r="OPW75" s="123"/>
      <c r="OPX75" s="123"/>
      <c r="OPY75" s="123"/>
      <c r="OPZ75" s="123"/>
      <c r="OQA75" s="123"/>
      <c r="OQB75" s="123"/>
      <c r="OQC75" s="123"/>
      <c r="OQD75" s="123"/>
      <c r="OQE75" s="123"/>
      <c r="OQF75" s="123"/>
      <c r="OQG75" s="123"/>
      <c r="OQH75" s="123"/>
      <c r="OQI75" s="123"/>
      <c r="OQJ75" s="123"/>
      <c r="OQK75" s="123"/>
      <c r="OQL75" s="123"/>
      <c r="OQM75" s="123"/>
      <c r="OQN75" s="123"/>
      <c r="OQO75" s="123"/>
      <c r="OQP75" s="123"/>
      <c r="OQQ75" s="123"/>
      <c r="OQR75" s="123"/>
      <c r="OQS75" s="123"/>
      <c r="OQT75" s="123"/>
      <c r="OQU75" s="123"/>
      <c r="OQV75" s="123"/>
      <c r="OQW75" s="123"/>
      <c r="OQX75" s="123"/>
      <c r="OQY75" s="123"/>
      <c r="OQZ75" s="123"/>
      <c r="ORA75" s="123"/>
      <c r="ORB75" s="123"/>
      <c r="ORC75" s="123"/>
      <c r="ORD75" s="123"/>
      <c r="ORE75" s="123"/>
      <c r="ORF75" s="123"/>
      <c r="ORG75" s="123"/>
      <c r="ORH75" s="123"/>
      <c r="ORI75" s="123"/>
      <c r="ORJ75" s="123"/>
      <c r="ORK75" s="123"/>
      <c r="ORL75" s="123"/>
      <c r="ORM75" s="123"/>
      <c r="ORN75" s="123"/>
      <c r="ORO75" s="123"/>
      <c r="ORP75" s="123"/>
      <c r="ORQ75" s="123"/>
      <c r="ORR75" s="123"/>
      <c r="ORS75" s="123"/>
      <c r="ORT75" s="123"/>
      <c r="ORU75" s="123"/>
      <c r="ORV75" s="123"/>
      <c r="ORW75" s="123"/>
      <c r="ORX75" s="123"/>
      <c r="ORY75" s="123"/>
      <c r="ORZ75" s="123"/>
      <c r="OSA75" s="123"/>
      <c r="OSB75" s="123"/>
      <c r="OSC75" s="123"/>
      <c r="OSD75" s="123"/>
      <c r="OSE75" s="123"/>
      <c r="OSF75" s="123"/>
      <c r="OSG75" s="123"/>
      <c r="OSH75" s="123"/>
      <c r="OSI75" s="123"/>
      <c r="OSJ75" s="123"/>
      <c r="OSK75" s="123"/>
      <c r="OSL75" s="123"/>
      <c r="OSM75" s="123"/>
      <c r="OSN75" s="123"/>
      <c r="OSO75" s="123"/>
      <c r="OSP75" s="123"/>
      <c r="OSQ75" s="123"/>
      <c r="OSR75" s="123"/>
      <c r="OSS75" s="123"/>
      <c r="OST75" s="123"/>
      <c r="OSU75" s="123"/>
      <c r="OSV75" s="123"/>
      <c r="OSW75" s="123"/>
      <c r="OSX75" s="123"/>
      <c r="OSY75" s="123"/>
      <c r="OSZ75" s="123"/>
      <c r="OTA75" s="123"/>
      <c r="OTB75" s="123"/>
      <c r="OTC75" s="123"/>
      <c r="OTD75" s="123"/>
      <c r="OTE75" s="123"/>
      <c r="OTF75" s="123"/>
      <c r="OTG75" s="123"/>
      <c r="OTH75" s="123"/>
      <c r="OTI75" s="123"/>
      <c r="OTJ75" s="123"/>
      <c r="OTK75" s="123"/>
      <c r="OTL75" s="123"/>
      <c r="OTM75" s="123"/>
      <c r="OTN75" s="123"/>
      <c r="OTO75" s="123"/>
      <c r="OTP75" s="123"/>
      <c r="OTQ75" s="123"/>
      <c r="OTR75" s="123"/>
      <c r="OTS75" s="123"/>
      <c r="OTT75" s="123"/>
      <c r="OTU75" s="123"/>
      <c r="OTV75" s="123"/>
      <c r="OTW75" s="123"/>
      <c r="OTX75" s="123"/>
      <c r="OTY75" s="123"/>
      <c r="OTZ75" s="123"/>
      <c r="OUA75" s="123"/>
      <c r="OUB75" s="123"/>
      <c r="OUC75" s="123"/>
      <c r="OUD75" s="123"/>
      <c r="OUE75" s="123"/>
      <c r="OUF75" s="123"/>
      <c r="OUG75" s="123"/>
      <c r="OUH75" s="123"/>
      <c r="OUI75" s="123"/>
      <c r="OUJ75" s="123"/>
      <c r="OUK75" s="123"/>
      <c r="OUL75" s="123"/>
      <c r="OUM75" s="123"/>
      <c r="OUN75" s="123"/>
      <c r="OUO75" s="123"/>
      <c r="OUP75" s="123"/>
      <c r="OUQ75" s="123"/>
      <c r="OUR75" s="123"/>
      <c r="OUS75" s="123"/>
      <c r="OUT75" s="123"/>
      <c r="OUU75" s="123"/>
      <c r="OUV75" s="123"/>
      <c r="OUW75" s="123"/>
      <c r="OUX75" s="123"/>
      <c r="OUY75" s="123"/>
      <c r="OUZ75" s="123"/>
      <c r="OVA75" s="123"/>
      <c r="OVB75" s="123"/>
      <c r="OVC75" s="123"/>
      <c r="OVD75" s="123"/>
      <c r="OVE75" s="123"/>
      <c r="OVF75" s="123"/>
      <c r="OVG75" s="123"/>
      <c r="OVH75" s="123"/>
      <c r="OVI75" s="123"/>
      <c r="OVJ75" s="123"/>
      <c r="OVK75" s="123"/>
      <c r="OVL75" s="123"/>
      <c r="OVM75" s="123"/>
      <c r="OVN75" s="123"/>
      <c r="OVO75" s="123"/>
      <c r="OVP75" s="123"/>
      <c r="OVQ75" s="123"/>
      <c r="OVR75" s="123"/>
      <c r="OVS75" s="123"/>
      <c r="OVT75" s="123"/>
      <c r="OVU75" s="123"/>
      <c r="OVV75" s="123"/>
      <c r="OVW75" s="123"/>
      <c r="OVX75" s="123"/>
      <c r="OVY75" s="123"/>
      <c r="OVZ75" s="123"/>
      <c r="OWA75" s="123"/>
      <c r="OWB75" s="123"/>
      <c r="OWC75" s="123"/>
      <c r="OWD75" s="123"/>
      <c r="OWE75" s="123"/>
      <c r="OWF75" s="123"/>
      <c r="OWG75" s="123"/>
      <c r="OWH75" s="123"/>
      <c r="OWI75" s="123"/>
      <c r="OWJ75" s="123"/>
      <c r="OWK75" s="123"/>
      <c r="OWL75" s="123"/>
      <c r="OWM75" s="123"/>
      <c r="OWN75" s="123"/>
      <c r="OWO75" s="123"/>
      <c r="OWP75" s="123"/>
      <c r="OWQ75" s="123"/>
      <c r="OWR75" s="123"/>
      <c r="OWS75" s="123"/>
      <c r="OWT75" s="123"/>
      <c r="OWU75" s="123"/>
      <c r="OWV75" s="123"/>
      <c r="OWW75" s="123"/>
      <c r="OWX75" s="123"/>
      <c r="OWY75" s="123"/>
      <c r="OWZ75" s="123"/>
      <c r="OXA75" s="123"/>
      <c r="OXB75" s="123"/>
      <c r="OXC75" s="123"/>
      <c r="OXD75" s="123"/>
      <c r="OXE75" s="123"/>
      <c r="OXF75" s="123"/>
      <c r="OXG75" s="123"/>
      <c r="OXH75" s="123"/>
      <c r="OXI75" s="123"/>
      <c r="OXJ75" s="123"/>
      <c r="OXK75" s="123"/>
      <c r="OXL75" s="123"/>
      <c r="OXM75" s="123"/>
      <c r="OXN75" s="123"/>
      <c r="OXO75" s="123"/>
      <c r="OXP75" s="123"/>
      <c r="OXQ75" s="123"/>
      <c r="OXR75" s="123"/>
      <c r="OXS75" s="123"/>
      <c r="OXT75" s="123"/>
      <c r="OXU75" s="123"/>
      <c r="OXV75" s="123"/>
      <c r="OXW75" s="123"/>
      <c r="OXX75" s="123"/>
      <c r="OXY75" s="123"/>
      <c r="OXZ75" s="123"/>
      <c r="OYA75" s="123"/>
      <c r="OYB75" s="123"/>
      <c r="OYC75" s="123"/>
      <c r="OYD75" s="123"/>
      <c r="OYE75" s="123"/>
      <c r="OYF75" s="123"/>
      <c r="OYG75" s="123"/>
      <c r="OYH75" s="123"/>
      <c r="OYI75" s="123"/>
      <c r="OYJ75" s="123"/>
      <c r="OYK75" s="123"/>
      <c r="OYL75" s="123"/>
      <c r="OYM75" s="123"/>
      <c r="OYN75" s="123"/>
      <c r="OYO75" s="123"/>
      <c r="OYP75" s="123"/>
      <c r="OYQ75" s="123"/>
      <c r="OYR75" s="123"/>
      <c r="OYS75" s="123"/>
      <c r="OYT75" s="123"/>
      <c r="OYU75" s="123"/>
      <c r="OYV75" s="123"/>
      <c r="OYW75" s="123"/>
      <c r="OYX75" s="123"/>
      <c r="OYY75" s="123"/>
      <c r="OYZ75" s="123"/>
      <c r="OZA75" s="123"/>
      <c r="OZB75" s="123"/>
      <c r="OZC75" s="123"/>
      <c r="OZD75" s="123"/>
      <c r="OZE75" s="123"/>
      <c r="OZF75" s="123"/>
      <c r="OZG75" s="123"/>
      <c r="OZH75" s="123"/>
      <c r="OZI75" s="123"/>
      <c r="OZJ75" s="123"/>
      <c r="OZK75" s="123"/>
      <c r="OZL75" s="123"/>
      <c r="OZM75" s="123"/>
      <c r="OZN75" s="123"/>
      <c r="OZO75" s="123"/>
      <c r="OZP75" s="123"/>
      <c r="OZQ75" s="123"/>
      <c r="OZR75" s="123"/>
      <c r="OZS75" s="123"/>
      <c r="OZT75" s="123"/>
      <c r="OZU75" s="123"/>
      <c r="OZV75" s="123"/>
      <c r="OZW75" s="123"/>
      <c r="OZX75" s="123"/>
      <c r="OZY75" s="123"/>
      <c r="OZZ75" s="123"/>
      <c r="PAA75" s="123"/>
      <c r="PAB75" s="123"/>
      <c r="PAC75" s="123"/>
      <c r="PAD75" s="123"/>
      <c r="PAE75" s="123"/>
      <c r="PAF75" s="123"/>
      <c r="PAG75" s="123"/>
      <c r="PAH75" s="123"/>
      <c r="PAI75" s="123"/>
      <c r="PAJ75" s="123"/>
      <c r="PAK75" s="123"/>
      <c r="PAL75" s="123"/>
      <c r="PAM75" s="123"/>
      <c r="PAN75" s="123"/>
      <c r="PAO75" s="123"/>
      <c r="PAP75" s="123"/>
      <c r="PAQ75" s="123"/>
      <c r="PAR75" s="123"/>
      <c r="PAS75" s="123"/>
      <c r="PAT75" s="123"/>
      <c r="PAU75" s="123"/>
      <c r="PAV75" s="123"/>
      <c r="PAW75" s="123"/>
      <c r="PAX75" s="123"/>
      <c r="PAY75" s="123"/>
      <c r="PAZ75" s="123"/>
      <c r="PBA75" s="123"/>
      <c r="PBB75" s="123"/>
      <c r="PBC75" s="123"/>
      <c r="PBD75" s="123"/>
      <c r="PBE75" s="123"/>
      <c r="PBF75" s="123"/>
      <c r="PBG75" s="123"/>
      <c r="PBH75" s="123"/>
      <c r="PBI75" s="123"/>
      <c r="PBJ75" s="123"/>
      <c r="PBK75" s="123"/>
      <c r="PBL75" s="123"/>
      <c r="PBM75" s="123"/>
      <c r="PBN75" s="123"/>
      <c r="PBO75" s="123"/>
      <c r="PBP75" s="123"/>
      <c r="PBQ75" s="123"/>
      <c r="PBR75" s="123"/>
      <c r="PBS75" s="123"/>
      <c r="PBT75" s="123"/>
      <c r="PBU75" s="123"/>
      <c r="PBV75" s="123"/>
      <c r="PBW75" s="123"/>
      <c r="PBX75" s="123"/>
      <c r="PBY75" s="123"/>
      <c r="PBZ75" s="123"/>
      <c r="PCA75" s="123"/>
      <c r="PCB75" s="123"/>
      <c r="PCC75" s="123"/>
      <c r="PCD75" s="123"/>
      <c r="PCE75" s="123"/>
      <c r="PCF75" s="123"/>
      <c r="PCG75" s="123"/>
      <c r="PCH75" s="123"/>
      <c r="PCI75" s="123"/>
      <c r="PCJ75" s="123"/>
      <c r="PCK75" s="123"/>
      <c r="PCL75" s="123"/>
      <c r="PCM75" s="123"/>
      <c r="PCN75" s="123"/>
      <c r="PCO75" s="123"/>
      <c r="PCP75" s="123"/>
      <c r="PCQ75" s="123"/>
      <c r="PCR75" s="123"/>
      <c r="PCS75" s="123"/>
      <c r="PCT75" s="123"/>
      <c r="PCU75" s="123"/>
      <c r="PCV75" s="123"/>
      <c r="PCW75" s="123"/>
      <c r="PCX75" s="123"/>
      <c r="PCY75" s="123"/>
      <c r="PCZ75" s="123"/>
      <c r="PDA75" s="123"/>
      <c r="PDB75" s="123"/>
      <c r="PDC75" s="123"/>
      <c r="PDD75" s="123"/>
      <c r="PDE75" s="123"/>
      <c r="PDF75" s="123"/>
      <c r="PDG75" s="123"/>
      <c r="PDH75" s="123"/>
      <c r="PDI75" s="123"/>
      <c r="PDJ75" s="123"/>
      <c r="PDK75" s="123"/>
      <c r="PDL75" s="123"/>
      <c r="PDM75" s="123"/>
      <c r="PDN75" s="123"/>
      <c r="PDO75" s="123"/>
      <c r="PDP75" s="123"/>
      <c r="PDQ75" s="123"/>
      <c r="PDR75" s="123"/>
      <c r="PDS75" s="123"/>
      <c r="PDT75" s="123"/>
      <c r="PDU75" s="123"/>
      <c r="PDV75" s="123"/>
      <c r="PDW75" s="123"/>
      <c r="PDX75" s="123"/>
      <c r="PDY75" s="123"/>
      <c r="PDZ75" s="123"/>
      <c r="PEA75" s="123"/>
      <c r="PEB75" s="123"/>
      <c r="PEC75" s="123"/>
      <c r="PED75" s="123"/>
      <c r="PEE75" s="123"/>
      <c r="PEF75" s="123"/>
      <c r="PEG75" s="123"/>
      <c r="PEH75" s="123"/>
      <c r="PEI75" s="123"/>
      <c r="PEJ75" s="123"/>
      <c r="PEK75" s="123"/>
      <c r="PEL75" s="123"/>
      <c r="PEM75" s="123"/>
      <c r="PEN75" s="123"/>
      <c r="PEO75" s="123"/>
      <c r="PEP75" s="123"/>
      <c r="PEQ75" s="123"/>
      <c r="PER75" s="123"/>
      <c r="PES75" s="123"/>
      <c r="PET75" s="123"/>
      <c r="PEU75" s="123"/>
      <c r="PEV75" s="123"/>
      <c r="PEW75" s="123"/>
      <c r="PEX75" s="123"/>
      <c r="PEY75" s="123"/>
      <c r="PEZ75" s="123"/>
      <c r="PFA75" s="123"/>
      <c r="PFB75" s="123"/>
      <c r="PFC75" s="123"/>
      <c r="PFD75" s="123"/>
      <c r="PFE75" s="123"/>
      <c r="PFF75" s="123"/>
      <c r="PFG75" s="123"/>
      <c r="PFH75" s="123"/>
      <c r="PFI75" s="123"/>
      <c r="PFJ75" s="123"/>
      <c r="PFK75" s="123"/>
      <c r="PFL75" s="123"/>
      <c r="PFM75" s="123"/>
      <c r="PFN75" s="123"/>
      <c r="PFO75" s="123"/>
      <c r="PFP75" s="123"/>
      <c r="PFQ75" s="123"/>
      <c r="PFR75" s="123"/>
      <c r="PFS75" s="123"/>
      <c r="PFT75" s="123"/>
      <c r="PFU75" s="123"/>
      <c r="PFV75" s="123"/>
      <c r="PFW75" s="123"/>
      <c r="PFX75" s="123"/>
      <c r="PFY75" s="123"/>
      <c r="PFZ75" s="123"/>
      <c r="PGA75" s="123"/>
      <c r="PGB75" s="123"/>
      <c r="PGC75" s="123"/>
      <c r="PGD75" s="123"/>
      <c r="PGE75" s="123"/>
      <c r="PGF75" s="123"/>
      <c r="PGG75" s="123"/>
      <c r="PGH75" s="123"/>
      <c r="PGI75" s="123"/>
      <c r="PGJ75" s="123"/>
      <c r="PGK75" s="123"/>
      <c r="PGL75" s="123"/>
      <c r="PGM75" s="123"/>
      <c r="PGN75" s="123"/>
      <c r="PGO75" s="123"/>
      <c r="PGP75" s="123"/>
      <c r="PGQ75" s="123"/>
      <c r="PGR75" s="123"/>
      <c r="PGS75" s="123"/>
      <c r="PGT75" s="123"/>
      <c r="PGU75" s="123"/>
      <c r="PGV75" s="123"/>
      <c r="PGW75" s="123"/>
      <c r="PGX75" s="123"/>
      <c r="PGY75" s="123"/>
      <c r="PGZ75" s="123"/>
      <c r="PHA75" s="123"/>
      <c r="PHB75" s="123"/>
      <c r="PHC75" s="123"/>
      <c r="PHD75" s="123"/>
      <c r="PHE75" s="123"/>
      <c r="PHF75" s="123"/>
      <c r="PHG75" s="123"/>
      <c r="PHH75" s="123"/>
      <c r="PHI75" s="123"/>
      <c r="PHJ75" s="123"/>
      <c r="PHK75" s="123"/>
      <c r="PHL75" s="123"/>
      <c r="PHM75" s="123"/>
      <c r="PHN75" s="123"/>
      <c r="PHO75" s="123"/>
      <c r="PHP75" s="123"/>
      <c r="PHQ75" s="123"/>
      <c r="PHR75" s="123"/>
      <c r="PHS75" s="123"/>
      <c r="PHT75" s="123"/>
      <c r="PHU75" s="123"/>
      <c r="PHV75" s="123"/>
      <c r="PHW75" s="123"/>
      <c r="PHX75" s="123"/>
      <c r="PHY75" s="123"/>
      <c r="PHZ75" s="123"/>
      <c r="PIA75" s="123"/>
      <c r="PIB75" s="123"/>
      <c r="PIC75" s="123"/>
      <c r="PID75" s="123"/>
      <c r="PIE75" s="123"/>
      <c r="PIF75" s="123"/>
      <c r="PIG75" s="123"/>
      <c r="PIH75" s="123"/>
      <c r="PII75" s="123"/>
      <c r="PIJ75" s="123"/>
      <c r="PIK75" s="123"/>
      <c r="PIL75" s="123"/>
      <c r="PIM75" s="123"/>
      <c r="PIN75" s="123"/>
      <c r="PIO75" s="123"/>
      <c r="PIP75" s="123"/>
      <c r="PIQ75" s="123"/>
      <c r="PIR75" s="123"/>
      <c r="PIS75" s="123"/>
      <c r="PIT75" s="123"/>
      <c r="PIU75" s="123"/>
      <c r="PIV75" s="123"/>
      <c r="PIW75" s="123"/>
      <c r="PIX75" s="123"/>
      <c r="PIY75" s="123"/>
      <c r="PIZ75" s="123"/>
      <c r="PJA75" s="123"/>
      <c r="PJB75" s="123"/>
      <c r="PJC75" s="123"/>
      <c r="PJD75" s="123"/>
      <c r="PJE75" s="123"/>
      <c r="PJF75" s="123"/>
      <c r="PJG75" s="123"/>
      <c r="PJH75" s="123"/>
      <c r="PJI75" s="123"/>
      <c r="PJJ75" s="123"/>
      <c r="PJK75" s="123"/>
      <c r="PJL75" s="123"/>
      <c r="PJM75" s="123"/>
      <c r="PJN75" s="123"/>
      <c r="PJO75" s="123"/>
      <c r="PJP75" s="123"/>
      <c r="PJQ75" s="123"/>
      <c r="PJR75" s="123"/>
      <c r="PJS75" s="123"/>
      <c r="PJT75" s="123"/>
      <c r="PJU75" s="123"/>
      <c r="PJV75" s="123"/>
      <c r="PJW75" s="123"/>
      <c r="PJX75" s="123"/>
      <c r="PJY75" s="123"/>
      <c r="PJZ75" s="123"/>
      <c r="PKA75" s="123"/>
      <c r="PKB75" s="123"/>
      <c r="PKC75" s="123"/>
      <c r="PKD75" s="123"/>
      <c r="PKE75" s="123"/>
      <c r="PKF75" s="123"/>
      <c r="PKG75" s="123"/>
      <c r="PKH75" s="123"/>
      <c r="PKI75" s="123"/>
      <c r="PKJ75" s="123"/>
      <c r="PKK75" s="123"/>
      <c r="PKL75" s="123"/>
      <c r="PKM75" s="123"/>
      <c r="PKN75" s="123"/>
      <c r="PKO75" s="123"/>
      <c r="PKP75" s="123"/>
      <c r="PKQ75" s="123"/>
      <c r="PKR75" s="123"/>
      <c r="PKS75" s="123"/>
      <c r="PKT75" s="123"/>
      <c r="PKU75" s="123"/>
      <c r="PKV75" s="123"/>
      <c r="PKW75" s="123"/>
      <c r="PKX75" s="123"/>
      <c r="PKY75" s="123"/>
      <c r="PKZ75" s="123"/>
      <c r="PLA75" s="123"/>
      <c r="PLB75" s="123"/>
      <c r="PLC75" s="123"/>
      <c r="PLD75" s="123"/>
      <c r="PLE75" s="123"/>
      <c r="PLF75" s="123"/>
      <c r="PLG75" s="123"/>
      <c r="PLH75" s="123"/>
      <c r="PLI75" s="123"/>
      <c r="PLJ75" s="123"/>
      <c r="PLK75" s="123"/>
      <c r="PLL75" s="123"/>
      <c r="PLM75" s="123"/>
      <c r="PLN75" s="123"/>
      <c r="PLO75" s="123"/>
      <c r="PLP75" s="123"/>
      <c r="PLQ75" s="123"/>
      <c r="PLR75" s="123"/>
      <c r="PLS75" s="123"/>
      <c r="PLT75" s="123"/>
      <c r="PLU75" s="123"/>
      <c r="PLV75" s="123"/>
      <c r="PLW75" s="123"/>
      <c r="PLX75" s="123"/>
      <c r="PLY75" s="123"/>
      <c r="PLZ75" s="123"/>
      <c r="PMA75" s="123"/>
      <c r="PMB75" s="123"/>
      <c r="PMC75" s="123"/>
      <c r="PMD75" s="123"/>
      <c r="PME75" s="123"/>
      <c r="PMF75" s="123"/>
      <c r="PMG75" s="123"/>
      <c r="PMH75" s="123"/>
      <c r="PMI75" s="123"/>
      <c r="PMJ75" s="123"/>
      <c r="PMK75" s="123"/>
      <c r="PML75" s="123"/>
      <c r="PMM75" s="123"/>
      <c r="PMN75" s="123"/>
      <c r="PMO75" s="123"/>
      <c r="PMP75" s="123"/>
      <c r="PMQ75" s="123"/>
      <c r="PMR75" s="123"/>
      <c r="PMS75" s="123"/>
      <c r="PMT75" s="123"/>
      <c r="PMU75" s="123"/>
      <c r="PMV75" s="123"/>
      <c r="PMW75" s="123"/>
      <c r="PMX75" s="123"/>
      <c r="PMY75" s="123"/>
      <c r="PMZ75" s="123"/>
      <c r="PNA75" s="123"/>
      <c r="PNB75" s="123"/>
      <c r="PNC75" s="123"/>
      <c r="PND75" s="123"/>
      <c r="PNE75" s="123"/>
      <c r="PNF75" s="123"/>
      <c r="PNG75" s="123"/>
      <c r="PNH75" s="123"/>
      <c r="PNI75" s="123"/>
      <c r="PNJ75" s="123"/>
      <c r="PNK75" s="123"/>
      <c r="PNL75" s="123"/>
      <c r="PNM75" s="123"/>
      <c r="PNN75" s="123"/>
      <c r="PNO75" s="123"/>
      <c r="PNP75" s="123"/>
      <c r="PNQ75" s="123"/>
      <c r="PNR75" s="123"/>
      <c r="PNS75" s="123"/>
      <c r="PNT75" s="123"/>
      <c r="PNU75" s="123"/>
      <c r="PNV75" s="123"/>
      <c r="PNW75" s="123"/>
      <c r="PNX75" s="123"/>
      <c r="PNY75" s="123"/>
      <c r="PNZ75" s="123"/>
      <c r="POA75" s="123"/>
      <c r="POB75" s="123"/>
      <c r="POC75" s="123"/>
      <c r="POD75" s="123"/>
      <c r="POE75" s="123"/>
      <c r="POF75" s="123"/>
      <c r="POG75" s="123"/>
      <c r="POH75" s="123"/>
      <c r="POI75" s="123"/>
      <c r="POJ75" s="123"/>
      <c r="POK75" s="123"/>
      <c r="POL75" s="123"/>
      <c r="POM75" s="123"/>
      <c r="PON75" s="123"/>
      <c r="POO75" s="123"/>
      <c r="POP75" s="123"/>
      <c r="POQ75" s="123"/>
      <c r="POR75" s="123"/>
      <c r="POS75" s="123"/>
      <c r="POT75" s="123"/>
      <c r="POU75" s="123"/>
      <c r="POV75" s="123"/>
      <c r="POW75" s="123"/>
      <c r="POX75" s="123"/>
      <c r="POY75" s="123"/>
      <c r="POZ75" s="123"/>
      <c r="PPA75" s="123"/>
      <c r="PPB75" s="123"/>
      <c r="PPC75" s="123"/>
      <c r="PPD75" s="123"/>
      <c r="PPE75" s="123"/>
      <c r="PPF75" s="123"/>
      <c r="PPG75" s="123"/>
      <c r="PPH75" s="123"/>
      <c r="PPI75" s="123"/>
      <c r="PPJ75" s="123"/>
      <c r="PPK75" s="123"/>
      <c r="PPL75" s="123"/>
      <c r="PPM75" s="123"/>
      <c r="PPN75" s="123"/>
      <c r="PPO75" s="123"/>
      <c r="PPP75" s="123"/>
      <c r="PPQ75" s="123"/>
      <c r="PPR75" s="123"/>
      <c r="PPS75" s="123"/>
      <c r="PPT75" s="123"/>
      <c r="PPU75" s="123"/>
      <c r="PPV75" s="123"/>
      <c r="PPW75" s="123"/>
      <c r="PPX75" s="123"/>
      <c r="PPY75" s="123"/>
      <c r="PPZ75" s="123"/>
      <c r="PQA75" s="123"/>
      <c r="PQB75" s="123"/>
      <c r="PQC75" s="123"/>
      <c r="PQD75" s="123"/>
      <c r="PQE75" s="123"/>
      <c r="PQF75" s="123"/>
      <c r="PQG75" s="123"/>
      <c r="PQH75" s="123"/>
      <c r="PQI75" s="123"/>
      <c r="PQJ75" s="123"/>
      <c r="PQK75" s="123"/>
      <c r="PQL75" s="123"/>
      <c r="PQM75" s="123"/>
      <c r="PQN75" s="123"/>
      <c r="PQO75" s="123"/>
      <c r="PQP75" s="123"/>
      <c r="PQQ75" s="123"/>
      <c r="PQR75" s="123"/>
      <c r="PQS75" s="123"/>
      <c r="PQT75" s="123"/>
      <c r="PQU75" s="123"/>
      <c r="PQV75" s="123"/>
      <c r="PQW75" s="123"/>
      <c r="PQX75" s="123"/>
      <c r="PQY75" s="123"/>
      <c r="PQZ75" s="123"/>
      <c r="PRA75" s="123"/>
      <c r="PRB75" s="123"/>
      <c r="PRC75" s="123"/>
      <c r="PRD75" s="123"/>
      <c r="PRE75" s="123"/>
      <c r="PRF75" s="123"/>
      <c r="PRG75" s="123"/>
      <c r="PRH75" s="123"/>
      <c r="PRI75" s="123"/>
      <c r="PRJ75" s="123"/>
      <c r="PRK75" s="123"/>
      <c r="PRL75" s="123"/>
      <c r="PRM75" s="123"/>
      <c r="PRN75" s="123"/>
      <c r="PRO75" s="123"/>
      <c r="PRP75" s="123"/>
      <c r="PRQ75" s="123"/>
      <c r="PRR75" s="123"/>
      <c r="PRS75" s="123"/>
      <c r="PRT75" s="123"/>
      <c r="PRU75" s="123"/>
      <c r="PRV75" s="123"/>
      <c r="PRW75" s="123"/>
      <c r="PRX75" s="123"/>
      <c r="PRY75" s="123"/>
      <c r="PRZ75" s="123"/>
      <c r="PSA75" s="123"/>
      <c r="PSB75" s="123"/>
      <c r="PSC75" s="123"/>
      <c r="PSD75" s="123"/>
      <c r="PSE75" s="123"/>
      <c r="PSF75" s="123"/>
      <c r="PSG75" s="123"/>
      <c r="PSH75" s="123"/>
      <c r="PSI75" s="123"/>
      <c r="PSJ75" s="123"/>
      <c r="PSK75" s="123"/>
      <c r="PSL75" s="123"/>
      <c r="PSM75" s="123"/>
      <c r="PSN75" s="123"/>
      <c r="PSO75" s="123"/>
      <c r="PSP75" s="123"/>
      <c r="PSQ75" s="123"/>
      <c r="PSR75" s="123"/>
      <c r="PSS75" s="123"/>
      <c r="PST75" s="123"/>
      <c r="PSU75" s="123"/>
      <c r="PSV75" s="123"/>
      <c r="PSW75" s="123"/>
      <c r="PSX75" s="123"/>
      <c r="PSY75" s="123"/>
      <c r="PSZ75" s="123"/>
      <c r="PTA75" s="123"/>
      <c r="PTB75" s="123"/>
      <c r="PTC75" s="123"/>
      <c r="PTD75" s="123"/>
      <c r="PTE75" s="123"/>
      <c r="PTF75" s="123"/>
      <c r="PTG75" s="123"/>
      <c r="PTH75" s="123"/>
      <c r="PTI75" s="123"/>
      <c r="PTJ75" s="123"/>
      <c r="PTK75" s="123"/>
      <c r="PTL75" s="123"/>
      <c r="PTM75" s="123"/>
      <c r="PTN75" s="123"/>
      <c r="PTO75" s="123"/>
      <c r="PTP75" s="123"/>
      <c r="PTQ75" s="123"/>
      <c r="PTR75" s="123"/>
      <c r="PTS75" s="123"/>
      <c r="PTT75" s="123"/>
      <c r="PTU75" s="123"/>
      <c r="PTV75" s="123"/>
      <c r="PTW75" s="123"/>
      <c r="PTX75" s="123"/>
      <c r="PTY75" s="123"/>
      <c r="PTZ75" s="123"/>
      <c r="PUA75" s="123"/>
      <c r="PUB75" s="123"/>
      <c r="PUC75" s="123"/>
      <c r="PUD75" s="123"/>
      <c r="PUE75" s="123"/>
      <c r="PUF75" s="123"/>
      <c r="PUG75" s="123"/>
      <c r="PUH75" s="123"/>
      <c r="PUI75" s="123"/>
      <c r="PUJ75" s="123"/>
      <c r="PUK75" s="123"/>
      <c r="PUL75" s="123"/>
      <c r="PUM75" s="123"/>
      <c r="PUN75" s="123"/>
      <c r="PUO75" s="123"/>
      <c r="PUP75" s="123"/>
      <c r="PUQ75" s="123"/>
      <c r="PUR75" s="123"/>
      <c r="PUS75" s="123"/>
      <c r="PUT75" s="123"/>
      <c r="PUU75" s="123"/>
      <c r="PUV75" s="123"/>
      <c r="PUW75" s="123"/>
      <c r="PUX75" s="123"/>
      <c r="PUY75" s="123"/>
      <c r="PUZ75" s="123"/>
      <c r="PVA75" s="123"/>
      <c r="PVB75" s="123"/>
      <c r="PVC75" s="123"/>
      <c r="PVD75" s="123"/>
      <c r="PVE75" s="123"/>
      <c r="PVF75" s="123"/>
      <c r="PVG75" s="123"/>
      <c r="PVH75" s="123"/>
      <c r="PVI75" s="123"/>
      <c r="PVJ75" s="123"/>
      <c r="PVK75" s="123"/>
      <c r="PVL75" s="123"/>
      <c r="PVM75" s="123"/>
      <c r="PVN75" s="123"/>
      <c r="PVO75" s="123"/>
      <c r="PVP75" s="123"/>
      <c r="PVQ75" s="123"/>
      <c r="PVR75" s="123"/>
      <c r="PVS75" s="123"/>
      <c r="PVT75" s="123"/>
      <c r="PVU75" s="123"/>
      <c r="PVV75" s="123"/>
      <c r="PVW75" s="123"/>
      <c r="PVX75" s="123"/>
      <c r="PVY75" s="123"/>
      <c r="PVZ75" s="123"/>
      <c r="PWA75" s="123"/>
      <c r="PWB75" s="123"/>
      <c r="PWC75" s="123"/>
      <c r="PWD75" s="123"/>
      <c r="PWE75" s="123"/>
      <c r="PWF75" s="123"/>
      <c r="PWG75" s="123"/>
      <c r="PWH75" s="123"/>
      <c r="PWI75" s="123"/>
      <c r="PWJ75" s="123"/>
      <c r="PWK75" s="123"/>
      <c r="PWL75" s="123"/>
      <c r="PWM75" s="123"/>
      <c r="PWN75" s="123"/>
      <c r="PWO75" s="123"/>
      <c r="PWP75" s="123"/>
      <c r="PWQ75" s="123"/>
      <c r="PWR75" s="123"/>
      <c r="PWS75" s="123"/>
      <c r="PWT75" s="123"/>
      <c r="PWU75" s="123"/>
      <c r="PWV75" s="123"/>
      <c r="PWW75" s="123"/>
      <c r="PWX75" s="123"/>
      <c r="PWY75" s="123"/>
      <c r="PWZ75" s="123"/>
      <c r="PXA75" s="123"/>
      <c r="PXB75" s="123"/>
      <c r="PXC75" s="123"/>
      <c r="PXD75" s="123"/>
      <c r="PXE75" s="123"/>
      <c r="PXF75" s="123"/>
      <c r="PXG75" s="123"/>
      <c r="PXH75" s="123"/>
      <c r="PXI75" s="123"/>
      <c r="PXJ75" s="123"/>
      <c r="PXK75" s="123"/>
      <c r="PXL75" s="123"/>
      <c r="PXM75" s="123"/>
      <c r="PXN75" s="123"/>
      <c r="PXO75" s="123"/>
      <c r="PXP75" s="123"/>
      <c r="PXQ75" s="123"/>
      <c r="PXR75" s="123"/>
      <c r="PXS75" s="123"/>
      <c r="PXT75" s="123"/>
      <c r="PXU75" s="123"/>
      <c r="PXV75" s="123"/>
      <c r="PXW75" s="123"/>
      <c r="PXX75" s="123"/>
      <c r="PXY75" s="123"/>
      <c r="PXZ75" s="123"/>
      <c r="PYA75" s="123"/>
      <c r="PYB75" s="123"/>
      <c r="PYC75" s="123"/>
      <c r="PYD75" s="123"/>
      <c r="PYE75" s="123"/>
      <c r="PYF75" s="123"/>
      <c r="PYG75" s="123"/>
      <c r="PYH75" s="123"/>
      <c r="PYI75" s="123"/>
      <c r="PYJ75" s="123"/>
      <c r="PYK75" s="123"/>
      <c r="PYL75" s="123"/>
      <c r="PYM75" s="123"/>
      <c r="PYN75" s="123"/>
      <c r="PYO75" s="123"/>
      <c r="PYP75" s="123"/>
      <c r="PYQ75" s="123"/>
      <c r="PYR75" s="123"/>
      <c r="PYS75" s="123"/>
      <c r="PYT75" s="123"/>
      <c r="PYU75" s="123"/>
      <c r="PYV75" s="123"/>
      <c r="PYW75" s="123"/>
      <c r="PYX75" s="123"/>
      <c r="PYY75" s="123"/>
      <c r="PYZ75" s="123"/>
      <c r="PZA75" s="123"/>
      <c r="PZB75" s="123"/>
      <c r="PZC75" s="123"/>
      <c r="PZD75" s="123"/>
      <c r="PZE75" s="123"/>
      <c r="PZF75" s="123"/>
      <c r="PZG75" s="123"/>
      <c r="PZH75" s="123"/>
      <c r="PZI75" s="123"/>
      <c r="PZJ75" s="123"/>
      <c r="PZK75" s="123"/>
      <c r="PZL75" s="123"/>
      <c r="PZM75" s="123"/>
      <c r="PZN75" s="123"/>
      <c r="PZO75" s="123"/>
      <c r="PZP75" s="123"/>
      <c r="PZQ75" s="123"/>
      <c r="PZR75" s="123"/>
      <c r="PZS75" s="123"/>
      <c r="PZT75" s="123"/>
      <c r="PZU75" s="123"/>
      <c r="PZV75" s="123"/>
      <c r="PZW75" s="123"/>
      <c r="PZX75" s="123"/>
      <c r="PZY75" s="123"/>
      <c r="PZZ75" s="123"/>
      <c r="QAA75" s="123"/>
      <c r="QAB75" s="123"/>
      <c r="QAC75" s="123"/>
      <c r="QAD75" s="123"/>
      <c r="QAE75" s="123"/>
      <c r="QAF75" s="123"/>
      <c r="QAG75" s="123"/>
      <c r="QAH75" s="123"/>
      <c r="QAI75" s="123"/>
      <c r="QAJ75" s="123"/>
      <c r="QAK75" s="123"/>
      <c r="QAL75" s="123"/>
      <c r="QAM75" s="123"/>
      <c r="QAN75" s="123"/>
      <c r="QAO75" s="123"/>
      <c r="QAP75" s="123"/>
      <c r="QAQ75" s="123"/>
      <c r="QAR75" s="123"/>
      <c r="QAS75" s="123"/>
      <c r="QAT75" s="123"/>
      <c r="QAU75" s="123"/>
      <c r="QAV75" s="123"/>
      <c r="QAW75" s="123"/>
      <c r="QAX75" s="123"/>
      <c r="QAY75" s="123"/>
      <c r="QAZ75" s="123"/>
      <c r="QBA75" s="123"/>
      <c r="QBB75" s="123"/>
      <c r="QBC75" s="123"/>
      <c r="QBD75" s="123"/>
      <c r="QBE75" s="123"/>
      <c r="QBF75" s="123"/>
      <c r="QBG75" s="123"/>
      <c r="QBH75" s="123"/>
      <c r="QBI75" s="123"/>
      <c r="QBJ75" s="123"/>
      <c r="QBK75" s="123"/>
      <c r="QBL75" s="123"/>
      <c r="QBM75" s="123"/>
      <c r="QBN75" s="123"/>
      <c r="QBO75" s="123"/>
      <c r="QBP75" s="123"/>
      <c r="QBQ75" s="123"/>
      <c r="QBR75" s="123"/>
      <c r="QBS75" s="123"/>
      <c r="QBT75" s="123"/>
      <c r="QBU75" s="123"/>
      <c r="QBV75" s="123"/>
      <c r="QBW75" s="123"/>
      <c r="QBX75" s="123"/>
      <c r="QBY75" s="123"/>
      <c r="QBZ75" s="123"/>
      <c r="QCA75" s="123"/>
      <c r="QCB75" s="123"/>
      <c r="QCC75" s="123"/>
      <c r="QCD75" s="123"/>
      <c r="QCE75" s="123"/>
      <c r="QCF75" s="123"/>
      <c r="QCG75" s="123"/>
      <c r="QCH75" s="123"/>
      <c r="QCI75" s="123"/>
      <c r="QCJ75" s="123"/>
      <c r="QCK75" s="123"/>
      <c r="QCL75" s="123"/>
      <c r="QCM75" s="123"/>
      <c r="QCN75" s="123"/>
      <c r="QCO75" s="123"/>
      <c r="QCP75" s="123"/>
      <c r="QCQ75" s="123"/>
      <c r="QCR75" s="123"/>
      <c r="QCS75" s="123"/>
      <c r="QCT75" s="123"/>
      <c r="QCU75" s="123"/>
      <c r="QCV75" s="123"/>
      <c r="QCW75" s="123"/>
      <c r="QCX75" s="123"/>
      <c r="QCY75" s="123"/>
      <c r="QCZ75" s="123"/>
      <c r="QDA75" s="123"/>
      <c r="QDB75" s="123"/>
      <c r="QDC75" s="123"/>
      <c r="QDD75" s="123"/>
      <c r="QDE75" s="123"/>
      <c r="QDF75" s="123"/>
      <c r="QDG75" s="123"/>
      <c r="QDH75" s="123"/>
      <c r="QDI75" s="123"/>
      <c r="QDJ75" s="123"/>
      <c r="QDK75" s="123"/>
      <c r="QDL75" s="123"/>
      <c r="QDM75" s="123"/>
      <c r="QDN75" s="123"/>
      <c r="QDO75" s="123"/>
      <c r="QDP75" s="123"/>
      <c r="QDQ75" s="123"/>
      <c r="QDR75" s="123"/>
      <c r="QDS75" s="123"/>
      <c r="QDT75" s="123"/>
      <c r="QDU75" s="123"/>
      <c r="QDV75" s="123"/>
      <c r="QDW75" s="123"/>
      <c r="QDX75" s="123"/>
      <c r="QDY75" s="123"/>
      <c r="QDZ75" s="123"/>
      <c r="QEA75" s="123"/>
      <c r="QEB75" s="123"/>
      <c r="QEC75" s="123"/>
      <c r="QED75" s="123"/>
      <c r="QEE75" s="123"/>
      <c r="QEF75" s="123"/>
      <c r="QEG75" s="123"/>
      <c r="QEH75" s="123"/>
      <c r="QEI75" s="123"/>
      <c r="QEJ75" s="123"/>
      <c r="QEK75" s="123"/>
      <c r="QEL75" s="123"/>
      <c r="QEM75" s="123"/>
      <c r="QEN75" s="123"/>
      <c r="QEO75" s="123"/>
      <c r="QEP75" s="123"/>
      <c r="QEQ75" s="123"/>
      <c r="QER75" s="123"/>
      <c r="QES75" s="123"/>
      <c r="QET75" s="123"/>
      <c r="QEU75" s="123"/>
      <c r="QEV75" s="123"/>
      <c r="QEW75" s="123"/>
      <c r="QEX75" s="123"/>
      <c r="QEY75" s="123"/>
      <c r="QEZ75" s="123"/>
      <c r="QFA75" s="123"/>
      <c r="QFB75" s="123"/>
      <c r="QFC75" s="123"/>
      <c r="QFD75" s="123"/>
      <c r="QFE75" s="123"/>
      <c r="QFF75" s="123"/>
      <c r="QFG75" s="123"/>
      <c r="QFH75" s="123"/>
      <c r="QFI75" s="123"/>
      <c r="QFJ75" s="123"/>
      <c r="QFK75" s="123"/>
      <c r="QFL75" s="123"/>
      <c r="QFM75" s="123"/>
      <c r="QFN75" s="123"/>
      <c r="QFO75" s="123"/>
      <c r="QFP75" s="123"/>
      <c r="QFQ75" s="123"/>
      <c r="QFR75" s="123"/>
      <c r="QFS75" s="123"/>
      <c r="QFT75" s="123"/>
      <c r="QFU75" s="123"/>
      <c r="QFV75" s="123"/>
      <c r="QFW75" s="123"/>
      <c r="QFX75" s="123"/>
      <c r="QFY75" s="123"/>
      <c r="QFZ75" s="123"/>
      <c r="QGA75" s="123"/>
      <c r="QGB75" s="123"/>
      <c r="QGC75" s="123"/>
      <c r="QGD75" s="123"/>
      <c r="QGE75" s="123"/>
      <c r="QGF75" s="123"/>
      <c r="QGG75" s="123"/>
      <c r="QGH75" s="123"/>
      <c r="QGI75" s="123"/>
      <c r="QGJ75" s="123"/>
      <c r="QGK75" s="123"/>
      <c r="QGL75" s="123"/>
      <c r="QGM75" s="123"/>
      <c r="QGN75" s="123"/>
      <c r="QGO75" s="123"/>
      <c r="QGP75" s="123"/>
      <c r="QGQ75" s="123"/>
      <c r="QGR75" s="123"/>
      <c r="QGS75" s="123"/>
      <c r="QGT75" s="123"/>
      <c r="QGU75" s="123"/>
      <c r="QGV75" s="123"/>
      <c r="QGW75" s="123"/>
      <c r="QGX75" s="123"/>
      <c r="QGY75" s="123"/>
      <c r="QGZ75" s="123"/>
      <c r="QHA75" s="123"/>
      <c r="QHB75" s="123"/>
      <c r="QHC75" s="123"/>
      <c r="QHD75" s="123"/>
      <c r="QHE75" s="123"/>
      <c r="QHF75" s="123"/>
      <c r="QHG75" s="123"/>
      <c r="QHH75" s="123"/>
      <c r="QHI75" s="123"/>
      <c r="QHJ75" s="123"/>
      <c r="QHK75" s="123"/>
      <c r="QHL75" s="123"/>
      <c r="QHM75" s="123"/>
      <c r="QHN75" s="123"/>
      <c r="QHO75" s="123"/>
      <c r="QHP75" s="123"/>
      <c r="QHQ75" s="123"/>
      <c r="QHR75" s="123"/>
      <c r="QHS75" s="123"/>
      <c r="QHT75" s="123"/>
      <c r="QHU75" s="123"/>
      <c r="QHV75" s="123"/>
      <c r="QHW75" s="123"/>
      <c r="QHX75" s="123"/>
      <c r="QHY75" s="123"/>
      <c r="QHZ75" s="123"/>
      <c r="QIA75" s="123"/>
      <c r="QIB75" s="123"/>
      <c r="QIC75" s="123"/>
      <c r="QID75" s="123"/>
      <c r="QIE75" s="123"/>
      <c r="QIF75" s="123"/>
      <c r="QIG75" s="123"/>
      <c r="QIH75" s="123"/>
      <c r="QII75" s="123"/>
      <c r="QIJ75" s="123"/>
      <c r="QIK75" s="123"/>
      <c r="QIL75" s="123"/>
      <c r="QIM75" s="123"/>
      <c r="QIN75" s="123"/>
      <c r="QIO75" s="123"/>
      <c r="QIP75" s="123"/>
      <c r="QIQ75" s="123"/>
      <c r="QIR75" s="123"/>
      <c r="QIS75" s="123"/>
      <c r="QIT75" s="123"/>
      <c r="QIU75" s="123"/>
      <c r="QIV75" s="123"/>
      <c r="QIW75" s="123"/>
      <c r="QIX75" s="123"/>
      <c r="QIY75" s="123"/>
      <c r="QIZ75" s="123"/>
      <c r="QJA75" s="123"/>
      <c r="QJB75" s="123"/>
      <c r="QJC75" s="123"/>
      <c r="QJD75" s="123"/>
      <c r="QJE75" s="123"/>
      <c r="QJF75" s="123"/>
      <c r="QJG75" s="123"/>
      <c r="QJH75" s="123"/>
      <c r="QJI75" s="123"/>
      <c r="QJJ75" s="123"/>
      <c r="QJK75" s="123"/>
      <c r="QJL75" s="123"/>
      <c r="QJM75" s="123"/>
      <c r="QJN75" s="123"/>
      <c r="QJO75" s="123"/>
      <c r="QJP75" s="123"/>
      <c r="QJQ75" s="123"/>
      <c r="QJR75" s="123"/>
      <c r="QJS75" s="123"/>
      <c r="QJT75" s="123"/>
      <c r="QJU75" s="123"/>
      <c r="QJV75" s="123"/>
      <c r="QJW75" s="123"/>
      <c r="QJX75" s="123"/>
      <c r="QJY75" s="123"/>
      <c r="QJZ75" s="123"/>
      <c r="QKA75" s="123"/>
      <c r="QKB75" s="123"/>
      <c r="QKC75" s="123"/>
      <c r="QKD75" s="123"/>
      <c r="QKE75" s="123"/>
      <c r="QKF75" s="123"/>
      <c r="QKG75" s="123"/>
      <c r="QKH75" s="123"/>
      <c r="QKI75" s="123"/>
      <c r="QKJ75" s="123"/>
      <c r="QKK75" s="123"/>
      <c r="QKL75" s="123"/>
      <c r="QKM75" s="123"/>
      <c r="QKN75" s="123"/>
      <c r="QKO75" s="123"/>
      <c r="QKP75" s="123"/>
      <c r="QKQ75" s="123"/>
      <c r="QKR75" s="123"/>
      <c r="QKS75" s="123"/>
      <c r="QKT75" s="123"/>
      <c r="QKU75" s="123"/>
      <c r="QKV75" s="123"/>
      <c r="QKW75" s="123"/>
      <c r="QKX75" s="123"/>
      <c r="QKY75" s="123"/>
      <c r="QKZ75" s="123"/>
      <c r="QLA75" s="123"/>
      <c r="QLB75" s="123"/>
      <c r="QLC75" s="123"/>
      <c r="QLD75" s="123"/>
      <c r="QLE75" s="123"/>
      <c r="QLF75" s="123"/>
      <c r="QLG75" s="123"/>
      <c r="QLH75" s="123"/>
      <c r="QLI75" s="123"/>
      <c r="QLJ75" s="123"/>
      <c r="QLK75" s="123"/>
      <c r="QLL75" s="123"/>
      <c r="QLM75" s="123"/>
      <c r="QLN75" s="123"/>
      <c r="QLO75" s="123"/>
      <c r="QLP75" s="123"/>
      <c r="QLQ75" s="123"/>
      <c r="QLR75" s="123"/>
      <c r="QLS75" s="123"/>
      <c r="QLT75" s="123"/>
      <c r="QLU75" s="123"/>
      <c r="QLV75" s="123"/>
      <c r="QLW75" s="123"/>
      <c r="QLX75" s="123"/>
      <c r="QLY75" s="123"/>
      <c r="QLZ75" s="123"/>
      <c r="QMA75" s="123"/>
      <c r="QMB75" s="123"/>
      <c r="QMC75" s="123"/>
      <c r="QMD75" s="123"/>
      <c r="QME75" s="123"/>
      <c r="QMF75" s="123"/>
      <c r="QMG75" s="123"/>
      <c r="QMH75" s="123"/>
      <c r="QMI75" s="123"/>
      <c r="QMJ75" s="123"/>
      <c r="QMK75" s="123"/>
      <c r="QML75" s="123"/>
      <c r="QMM75" s="123"/>
      <c r="QMN75" s="123"/>
      <c r="QMO75" s="123"/>
      <c r="QMP75" s="123"/>
      <c r="QMQ75" s="123"/>
      <c r="QMR75" s="123"/>
      <c r="QMS75" s="123"/>
      <c r="QMT75" s="123"/>
      <c r="QMU75" s="123"/>
      <c r="QMV75" s="123"/>
      <c r="QMW75" s="123"/>
      <c r="QMX75" s="123"/>
      <c r="QMY75" s="123"/>
      <c r="QMZ75" s="123"/>
      <c r="QNA75" s="123"/>
      <c r="QNB75" s="123"/>
      <c r="QNC75" s="123"/>
      <c r="QND75" s="123"/>
      <c r="QNE75" s="123"/>
      <c r="QNF75" s="123"/>
      <c r="QNG75" s="123"/>
      <c r="QNH75" s="123"/>
      <c r="QNI75" s="123"/>
      <c r="QNJ75" s="123"/>
      <c r="QNK75" s="123"/>
      <c r="QNL75" s="123"/>
      <c r="QNM75" s="123"/>
      <c r="QNN75" s="123"/>
      <c r="QNO75" s="123"/>
      <c r="QNP75" s="123"/>
      <c r="QNQ75" s="123"/>
      <c r="QNR75" s="123"/>
      <c r="QNS75" s="123"/>
      <c r="QNT75" s="123"/>
      <c r="QNU75" s="123"/>
      <c r="QNV75" s="123"/>
      <c r="QNW75" s="123"/>
      <c r="QNX75" s="123"/>
      <c r="QNY75" s="123"/>
      <c r="QNZ75" s="123"/>
      <c r="QOA75" s="123"/>
      <c r="QOB75" s="123"/>
      <c r="QOC75" s="123"/>
      <c r="QOD75" s="123"/>
      <c r="QOE75" s="123"/>
      <c r="QOF75" s="123"/>
      <c r="QOG75" s="123"/>
      <c r="QOH75" s="123"/>
      <c r="QOI75" s="123"/>
      <c r="QOJ75" s="123"/>
      <c r="QOK75" s="123"/>
      <c r="QOL75" s="123"/>
      <c r="QOM75" s="123"/>
      <c r="QON75" s="123"/>
      <c r="QOO75" s="123"/>
      <c r="QOP75" s="123"/>
      <c r="QOQ75" s="123"/>
      <c r="QOR75" s="123"/>
      <c r="QOS75" s="123"/>
      <c r="QOT75" s="123"/>
      <c r="QOU75" s="123"/>
      <c r="QOV75" s="123"/>
      <c r="QOW75" s="123"/>
      <c r="QOX75" s="123"/>
      <c r="QOY75" s="123"/>
      <c r="QOZ75" s="123"/>
      <c r="QPA75" s="123"/>
      <c r="QPB75" s="123"/>
      <c r="QPC75" s="123"/>
      <c r="QPD75" s="123"/>
      <c r="QPE75" s="123"/>
      <c r="QPF75" s="123"/>
      <c r="QPG75" s="123"/>
      <c r="QPH75" s="123"/>
      <c r="QPI75" s="123"/>
      <c r="QPJ75" s="123"/>
      <c r="QPK75" s="123"/>
      <c r="QPL75" s="123"/>
      <c r="QPM75" s="123"/>
      <c r="QPN75" s="123"/>
      <c r="QPO75" s="123"/>
      <c r="QPP75" s="123"/>
      <c r="QPQ75" s="123"/>
      <c r="QPR75" s="123"/>
      <c r="QPS75" s="123"/>
      <c r="QPT75" s="123"/>
      <c r="QPU75" s="123"/>
      <c r="QPV75" s="123"/>
      <c r="QPW75" s="123"/>
      <c r="QPX75" s="123"/>
      <c r="QPY75" s="123"/>
      <c r="QPZ75" s="123"/>
      <c r="QQA75" s="123"/>
      <c r="QQB75" s="123"/>
      <c r="QQC75" s="123"/>
      <c r="QQD75" s="123"/>
      <c r="QQE75" s="123"/>
      <c r="QQF75" s="123"/>
      <c r="QQG75" s="123"/>
      <c r="QQH75" s="123"/>
      <c r="QQI75" s="123"/>
      <c r="QQJ75" s="123"/>
      <c r="QQK75" s="123"/>
      <c r="QQL75" s="123"/>
      <c r="QQM75" s="123"/>
      <c r="QQN75" s="123"/>
      <c r="QQO75" s="123"/>
      <c r="QQP75" s="123"/>
      <c r="QQQ75" s="123"/>
      <c r="QQR75" s="123"/>
      <c r="QQS75" s="123"/>
      <c r="QQT75" s="123"/>
      <c r="QQU75" s="123"/>
      <c r="QQV75" s="123"/>
      <c r="QQW75" s="123"/>
      <c r="QQX75" s="123"/>
      <c r="QQY75" s="123"/>
      <c r="QQZ75" s="123"/>
      <c r="QRA75" s="123"/>
      <c r="QRB75" s="123"/>
      <c r="QRC75" s="123"/>
      <c r="QRD75" s="123"/>
      <c r="QRE75" s="123"/>
      <c r="QRF75" s="123"/>
      <c r="QRG75" s="123"/>
      <c r="QRH75" s="123"/>
      <c r="QRI75" s="123"/>
      <c r="QRJ75" s="123"/>
      <c r="QRK75" s="123"/>
      <c r="QRL75" s="123"/>
      <c r="QRM75" s="123"/>
      <c r="QRN75" s="123"/>
      <c r="QRO75" s="123"/>
      <c r="QRP75" s="123"/>
      <c r="QRQ75" s="123"/>
      <c r="QRR75" s="123"/>
      <c r="QRS75" s="123"/>
      <c r="QRT75" s="123"/>
      <c r="QRU75" s="123"/>
      <c r="QRV75" s="123"/>
      <c r="QRW75" s="123"/>
      <c r="QRX75" s="123"/>
      <c r="QRY75" s="123"/>
      <c r="QRZ75" s="123"/>
      <c r="QSA75" s="123"/>
      <c r="QSB75" s="123"/>
      <c r="QSC75" s="123"/>
      <c r="QSD75" s="123"/>
      <c r="QSE75" s="123"/>
      <c r="QSF75" s="123"/>
      <c r="QSG75" s="123"/>
      <c r="QSH75" s="123"/>
      <c r="QSI75" s="123"/>
      <c r="QSJ75" s="123"/>
      <c r="QSK75" s="123"/>
      <c r="QSL75" s="123"/>
      <c r="QSM75" s="123"/>
      <c r="QSN75" s="123"/>
      <c r="QSO75" s="123"/>
      <c r="QSP75" s="123"/>
      <c r="QSQ75" s="123"/>
      <c r="QSR75" s="123"/>
      <c r="QSS75" s="123"/>
      <c r="QST75" s="123"/>
      <c r="QSU75" s="123"/>
      <c r="QSV75" s="123"/>
      <c r="QSW75" s="123"/>
      <c r="QSX75" s="123"/>
      <c r="QSY75" s="123"/>
      <c r="QSZ75" s="123"/>
      <c r="QTA75" s="123"/>
      <c r="QTB75" s="123"/>
      <c r="QTC75" s="123"/>
      <c r="QTD75" s="123"/>
      <c r="QTE75" s="123"/>
      <c r="QTF75" s="123"/>
      <c r="QTG75" s="123"/>
      <c r="QTH75" s="123"/>
      <c r="QTI75" s="123"/>
      <c r="QTJ75" s="123"/>
      <c r="QTK75" s="123"/>
      <c r="QTL75" s="123"/>
      <c r="QTM75" s="123"/>
      <c r="QTN75" s="123"/>
      <c r="QTO75" s="123"/>
      <c r="QTP75" s="123"/>
      <c r="QTQ75" s="123"/>
      <c r="QTR75" s="123"/>
      <c r="QTS75" s="123"/>
      <c r="QTT75" s="123"/>
      <c r="QTU75" s="123"/>
      <c r="QTV75" s="123"/>
      <c r="QTW75" s="123"/>
      <c r="QTX75" s="123"/>
      <c r="QTY75" s="123"/>
      <c r="QTZ75" s="123"/>
      <c r="QUA75" s="123"/>
      <c r="QUB75" s="123"/>
      <c r="QUC75" s="123"/>
      <c r="QUD75" s="123"/>
      <c r="QUE75" s="123"/>
      <c r="QUF75" s="123"/>
      <c r="QUG75" s="123"/>
      <c r="QUH75" s="123"/>
      <c r="QUI75" s="123"/>
      <c r="QUJ75" s="123"/>
      <c r="QUK75" s="123"/>
      <c r="QUL75" s="123"/>
      <c r="QUM75" s="123"/>
      <c r="QUN75" s="123"/>
      <c r="QUO75" s="123"/>
      <c r="QUP75" s="123"/>
      <c r="QUQ75" s="123"/>
      <c r="QUR75" s="123"/>
      <c r="QUS75" s="123"/>
      <c r="QUT75" s="123"/>
      <c r="QUU75" s="123"/>
      <c r="QUV75" s="123"/>
      <c r="QUW75" s="123"/>
      <c r="QUX75" s="123"/>
      <c r="QUY75" s="123"/>
      <c r="QUZ75" s="123"/>
      <c r="QVA75" s="123"/>
      <c r="QVB75" s="123"/>
      <c r="QVC75" s="123"/>
      <c r="QVD75" s="123"/>
      <c r="QVE75" s="123"/>
      <c r="QVF75" s="123"/>
      <c r="QVG75" s="123"/>
      <c r="QVH75" s="123"/>
      <c r="QVI75" s="123"/>
      <c r="QVJ75" s="123"/>
      <c r="QVK75" s="123"/>
      <c r="QVL75" s="123"/>
      <c r="QVM75" s="123"/>
      <c r="QVN75" s="123"/>
      <c r="QVO75" s="123"/>
      <c r="QVP75" s="123"/>
      <c r="QVQ75" s="123"/>
      <c r="QVR75" s="123"/>
      <c r="QVS75" s="123"/>
      <c r="QVT75" s="123"/>
      <c r="QVU75" s="123"/>
      <c r="QVV75" s="123"/>
      <c r="QVW75" s="123"/>
      <c r="QVX75" s="123"/>
      <c r="QVY75" s="123"/>
      <c r="QVZ75" s="123"/>
      <c r="QWA75" s="123"/>
      <c r="QWB75" s="123"/>
      <c r="QWC75" s="123"/>
      <c r="QWD75" s="123"/>
      <c r="QWE75" s="123"/>
      <c r="QWF75" s="123"/>
      <c r="QWG75" s="123"/>
      <c r="QWH75" s="123"/>
      <c r="QWI75" s="123"/>
      <c r="QWJ75" s="123"/>
      <c r="QWK75" s="123"/>
      <c r="QWL75" s="123"/>
      <c r="QWM75" s="123"/>
      <c r="QWN75" s="123"/>
      <c r="QWO75" s="123"/>
      <c r="QWP75" s="123"/>
      <c r="QWQ75" s="123"/>
      <c r="QWR75" s="123"/>
      <c r="QWS75" s="123"/>
      <c r="QWT75" s="123"/>
      <c r="QWU75" s="123"/>
      <c r="QWV75" s="123"/>
      <c r="QWW75" s="123"/>
      <c r="QWX75" s="123"/>
      <c r="QWY75" s="123"/>
      <c r="QWZ75" s="123"/>
      <c r="QXA75" s="123"/>
      <c r="QXB75" s="123"/>
      <c r="QXC75" s="123"/>
      <c r="QXD75" s="123"/>
      <c r="QXE75" s="123"/>
      <c r="QXF75" s="123"/>
      <c r="QXG75" s="123"/>
      <c r="QXH75" s="123"/>
      <c r="QXI75" s="123"/>
      <c r="QXJ75" s="123"/>
      <c r="QXK75" s="123"/>
      <c r="QXL75" s="123"/>
      <c r="QXM75" s="123"/>
      <c r="QXN75" s="123"/>
      <c r="QXO75" s="123"/>
      <c r="QXP75" s="123"/>
      <c r="QXQ75" s="123"/>
      <c r="QXR75" s="123"/>
      <c r="QXS75" s="123"/>
      <c r="QXT75" s="123"/>
      <c r="QXU75" s="123"/>
      <c r="QXV75" s="123"/>
      <c r="QXW75" s="123"/>
      <c r="QXX75" s="123"/>
      <c r="QXY75" s="123"/>
      <c r="QXZ75" s="123"/>
      <c r="QYA75" s="123"/>
      <c r="QYB75" s="123"/>
      <c r="QYC75" s="123"/>
      <c r="QYD75" s="123"/>
      <c r="QYE75" s="123"/>
      <c r="QYF75" s="123"/>
      <c r="QYG75" s="123"/>
      <c r="QYH75" s="123"/>
      <c r="QYI75" s="123"/>
      <c r="QYJ75" s="123"/>
      <c r="QYK75" s="123"/>
      <c r="QYL75" s="123"/>
      <c r="QYM75" s="123"/>
      <c r="QYN75" s="123"/>
      <c r="QYO75" s="123"/>
      <c r="QYP75" s="123"/>
      <c r="QYQ75" s="123"/>
      <c r="QYR75" s="123"/>
      <c r="QYS75" s="123"/>
      <c r="QYT75" s="123"/>
      <c r="QYU75" s="123"/>
      <c r="QYV75" s="123"/>
      <c r="QYW75" s="123"/>
      <c r="QYX75" s="123"/>
      <c r="QYY75" s="123"/>
      <c r="QYZ75" s="123"/>
      <c r="QZA75" s="123"/>
      <c r="QZB75" s="123"/>
      <c r="QZC75" s="123"/>
      <c r="QZD75" s="123"/>
      <c r="QZE75" s="123"/>
      <c r="QZF75" s="123"/>
      <c r="QZG75" s="123"/>
      <c r="QZH75" s="123"/>
      <c r="QZI75" s="123"/>
      <c r="QZJ75" s="123"/>
      <c r="QZK75" s="123"/>
      <c r="QZL75" s="123"/>
      <c r="QZM75" s="123"/>
      <c r="QZN75" s="123"/>
      <c r="QZO75" s="123"/>
      <c r="QZP75" s="123"/>
      <c r="QZQ75" s="123"/>
      <c r="QZR75" s="123"/>
      <c r="QZS75" s="123"/>
      <c r="QZT75" s="123"/>
      <c r="QZU75" s="123"/>
      <c r="QZV75" s="123"/>
      <c r="QZW75" s="123"/>
      <c r="QZX75" s="123"/>
      <c r="QZY75" s="123"/>
      <c r="QZZ75" s="123"/>
      <c r="RAA75" s="123"/>
      <c r="RAB75" s="123"/>
      <c r="RAC75" s="123"/>
      <c r="RAD75" s="123"/>
      <c r="RAE75" s="123"/>
      <c r="RAF75" s="123"/>
      <c r="RAG75" s="123"/>
      <c r="RAH75" s="123"/>
      <c r="RAI75" s="123"/>
      <c r="RAJ75" s="123"/>
      <c r="RAK75" s="123"/>
      <c r="RAL75" s="123"/>
      <c r="RAM75" s="123"/>
      <c r="RAN75" s="123"/>
      <c r="RAO75" s="123"/>
      <c r="RAP75" s="123"/>
      <c r="RAQ75" s="123"/>
      <c r="RAR75" s="123"/>
      <c r="RAS75" s="123"/>
      <c r="RAT75" s="123"/>
      <c r="RAU75" s="123"/>
      <c r="RAV75" s="123"/>
      <c r="RAW75" s="123"/>
      <c r="RAX75" s="123"/>
      <c r="RAY75" s="123"/>
      <c r="RAZ75" s="123"/>
      <c r="RBA75" s="123"/>
      <c r="RBB75" s="123"/>
      <c r="RBC75" s="123"/>
      <c r="RBD75" s="123"/>
      <c r="RBE75" s="123"/>
      <c r="RBF75" s="123"/>
      <c r="RBG75" s="123"/>
      <c r="RBH75" s="123"/>
      <c r="RBI75" s="123"/>
      <c r="RBJ75" s="123"/>
      <c r="RBK75" s="123"/>
      <c r="RBL75" s="123"/>
      <c r="RBM75" s="123"/>
      <c r="RBN75" s="123"/>
      <c r="RBO75" s="123"/>
      <c r="RBP75" s="123"/>
      <c r="RBQ75" s="123"/>
      <c r="RBR75" s="123"/>
      <c r="RBS75" s="123"/>
      <c r="RBT75" s="123"/>
      <c r="RBU75" s="123"/>
      <c r="RBV75" s="123"/>
      <c r="RBW75" s="123"/>
      <c r="RBX75" s="123"/>
      <c r="RBY75" s="123"/>
      <c r="RBZ75" s="123"/>
      <c r="RCA75" s="123"/>
      <c r="RCB75" s="123"/>
      <c r="RCC75" s="123"/>
      <c r="RCD75" s="123"/>
      <c r="RCE75" s="123"/>
      <c r="RCF75" s="123"/>
      <c r="RCG75" s="123"/>
      <c r="RCH75" s="123"/>
      <c r="RCI75" s="123"/>
      <c r="RCJ75" s="123"/>
      <c r="RCK75" s="123"/>
      <c r="RCL75" s="123"/>
      <c r="RCM75" s="123"/>
      <c r="RCN75" s="123"/>
      <c r="RCO75" s="123"/>
      <c r="RCP75" s="123"/>
      <c r="RCQ75" s="123"/>
      <c r="RCR75" s="123"/>
      <c r="RCS75" s="123"/>
      <c r="RCT75" s="123"/>
      <c r="RCU75" s="123"/>
      <c r="RCV75" s="123"/>
      <c r="RCW75" s="123"/>
      <c r="RCX75" s="123"/>
      <c r="RCY75" s="123"/>
      <c r="RCZ75" s="123"/>
      <c r="RDA75" s="123"/>
      <c r="RDB75" s="123"/>
      <c r="RDC75" s="123"/>
      <c r="RDD75" s="123"/>
      <c r="RDE75" s="123"/>
      <c r="RDF75" s="123"/>
      <c r="RDG75" s="123"/>
      <c r="RDH75" s="123"/>
      <c r="RDI75" s="123"/>
      <c r="RDJ75" s="123"/>
      <c r="RDK75" s="123"/>
      <c r="RDL75" s="123"/>
      <c r="RDM75" s="123"/>
      <c r="RDN75" s="123"/>
      <c r="RDO75" s="123"/>
      <c r="RDP75" s="123"/>
      <c r="RDQ75" s="123"/>
      <c r="RDR75" s="123"/>
      <c r="RDS75" s="123"/>
      <c r="RDT75" s="123"/>
      <c r="RDU75" s="123"/>
      <c r="RDV75" s="123"/>
      <c r="RDW75" s="123"/>
      <c r="RDX75" s="123"/>
      <c r="RDY75" s="123"/>
      <c r="RDZ75" s="123"/>
      <c r="REA75" s="123"/>
      <c r="REB75" s="123"/>
      <c r="REC75" s="123"/>
      <c r="RED75" s="123"/>
      <c r="REE75" s="123"/>
      <c r="REF75" s="123"/>
      <c r="REG75" s="123"/>
      <c r="REH75" s="123"/>
      <c r="REI75" s="123"/>
      <c r="REJ75" s="123"/>
      <c r="REK75" s="123"/>
      <c r="REL75" s="123"/>
      <c r="REM75" s="123"/>
      <c r="REN75" s="123"/>
      <c r="REO75" s="123"/>
      <c r="REP75" s="123"/>
      <c r="REQ75" s="123"/>
      <c r="RER75" s="123"/>
      <c r="RES75" s="123"/>
      <c r="RET75" s="123"/>
      <c r="REU75" s="123"/>
      <c r="REV75" s="123"/>
      <c r="REW75" s="123"/>
      <c r="REX75" s="123"/>
      <c r="REY75" s="123"/>
      <c r="REZ75" s="123"/>
      <c r="RFA75" s="123"/>
      <c r="RFB75" s="123"/>
      <c r="RFC75" s="123"/>
      <c r="RFD75" s="123"/>
      <c r="RFE75" s="123"/>
      <c r="RFF75" s="123"/>
      <c r="RFG75" s="123"/>
      <c r="RFH75" s="123"/>
      <c r="RFI75" s="123"/>
      <c r="RFJ75" s="123"/>
      <c r="RFK75" s="123"/>
      <c r="RFL75" s="123"/>
      <c r="RFM75" s="123"/>
      <c r="RFN75" s="123"/>
      <c r="RFO75" s="123"/>
      <c r="RFP75" s="123"/>
      <c r="RFQ75" s="123"/>
      <c r="RFR75" s="123"/>
      <c r="RFS75" s="123"/>
      <c r="RFT75" s="123"/>
      <c r="RFU75" s="123"/>
      <c r="RFV75" s="123"/>
      <c r="RFW75" s="123"/>
      <c r="RFX75" s="123"/>
      <c r="RFY75" s="123"/>
      <c r="RFZ75" s="123"/>
      <c r="RGA75" s="123"/>
      <c r="RGB75" s="123"/>
      <c r="RGC75" s="123"/>
      <c r="RGD75" s="123"/>
      <c r="RGE75" s="123"/>
      <c r="RGF75" s="123"/>
      <c r="RGG75" s="123"/>
      <c r="RGH75" s="123"/>
      <c r="RGI75" s="123"/>
      <c r="RGJ75" s="123"/>
      <c r="RGK75" s="123"/>
      <c r="RGL75" s="123"/>
      <c r="RGM75" s="123"/>
      <c r="RGN75" s="123"/>
      <c r="RGO75" s="123"/>
      <c r="RGP75" s="123"/>
      <c r="RGQ75" s="123"/>
      <c r="RGR75" s="123"/>
      <c r="RGS75" s="123"/>
      <c r="RGT75" s="123"/>
      <c r="RGU75" s="123"/>
      <c r="RGV75" s="123"/>
      <c r="RGW75" s="123"/>
      <c r="RGX75" s="123"/>
      <c r="RGY75" s="123"/>
      <c r="RGZ75" s="123"/>
      <c r="RHA75" s="123"/>
      <c r="RHB75" s="123"/>
      <c r="RHC75" s="123"/>
      <c r="RHD75" s="123"/>
      <c r="RHE75" s="123"/>
      <c r="RHF75" s="123"/>
      <c r="RHG75" s="123"/>
      <c r="RHH75" s="123"/>
      <c r="RHI75" s="123"/>
      <c r="RHJ75" s="123"/>
      <c r="RHK75" s="123"/>
      <c r="RHL75" s="123"/>
      <c r="RHM75" s="123"/>
      <c r="RHN75" s="123"/>
      <c r="RHO75" s="123"/>
      <c r="RHP75" s="123"/>
      <c r="RHQ75" s="123"/>
      <c r="RHR75" s="123"/>
      <c r="RHS75" s="123"/>
      <c r="RHT75" s="123"/>
      <c r="RHU75" s="123"/>
      <c r="RHV75" s="123"/>
      <c r="RHW75" s="123"/>
      <c r="RHX75" s="123"/>
      <c r="RHY75" s="123"/>
      <c r="RHZ75" s="123"/>
      <c r="RIA75" s="123"/>
      <c r="RIB75" s="123"/>
      <c r="RIC75" s="123"/>
      <c r="RID75" s="123"/>
      <c r="RIE75" s="123"/>
      <c r="RIF75" s="123"/>
      <c r="RIG75" s="123"/>
      <c r="RIH75" s="123"/>
      <c r="RII75" s="123"/>
      <c r="RIJ75" s="123"/>
      <c r="RIK75" s="123"/>
      <c r="RIL75" s="123"/>
      <c r="RIM75" s="123"/>
      <c r="RIN75" s="123"/>
      <c r="RIO75" s="123"/>
      <c r="RIP75" s="123"/>
      <c r="RIQ75" s="123"/>
      <c r="RIR75" s="123"/>
      <c r="RIS75" s="123"/>
      <c r="RIT75" s="123"/>
      <c r="RIU75" s="123"/>
      <c r="RIV75" s="123"/>
      <c r="RIW75" s="123"/>
      <c r="RIX75" s="123"/>
      <c r="RIY75" s="123"/>
      <c r="RIZ75" s="123"/>
      <c r="RJA75" s="123"/>
      <c r="RJB75" s="123"/>
      <c r="RJC75" s="123"/>
      <c r="RJD75" s="123"/>
      <c r="RJE75" s="123"/>
      <c r="RJF75" s="123"/>
      <c r="RJG75" s="123"/>
      <c r="RJH75" s="123"/>
      <c r="RJI75" s="123"/>
      <c r="RJJ75" s="123"/>
      <c r="RJK75" s="123"/>
      <c r="RJL75" s="123"/>
      <c r="RJM75" s="123"/>
      <c r="RJN75" s="123"/>
      <c r="RJO75" s="123"/>
      <c r="RJP75" s="123"/>
      <c r="RJQ75" s="123"/>
      <c r="RJR75" s="123"/>
      <c r="RJS75" s="123"/>
      <c r="RJT75" s="123"/>
      <c r="RJU75" s="123"/>
      <c r="RJV75" s="123"/>
      <c r="RJW75" s="123"/>
      <c r="RJX75" s="123"/>
      <c r="RJY75" s="123"/>
      <c r="RJZ75" s="123"/>
      <c r="RKA75" s="123"/>
      <c r="RKB75" s="123"/>
      <c r="RKC75" s="123"/>
      <c r="RKD75" s="123"/>
      <c r="RKE75" s="123"/>
      <c r="RKF75" s="123"/>
      <c r="RKG75" s="123"/>
      <c r="RKH75" s="123"/>
      <c r="RKI75" s="123"/>
      <c r="RKJ75" s="123"/>
      <c r="RKK75" s="123"/>
      <c r="RKL75" s="123"/>
      <c r="RKM75" s="123"/>
      <c r="RKN75" s="123"/>
      <c r="RKO75" s="123"/>
      <c r="RKP75" s="123"/>
      <c r="RKQ75" s="123"/>
      <c r="RKR75" s="123"/>
      <c r="RKS75" s="123"/>
      <c r="RKT75" s="123"/>
      <c r="RKU75" s="123"/>
      <c r="RKV75" s="123"/>
      <c r="RKW75" s="123"/>
      <c r="RKX75" s="123"/>
      <c r="RKY75" s="123"/>
      <c r="RKZ75" s="123"/>
      <c r="RLA75" s="123"/>
      <c r="RLB75" s="123"/>
      <c r="RLC75" s="123"/>
      <c r="RLD75" s="123"/>
      <c r="RLE75" s="123"/>
      <c r="RLF75" s="123"/>
      <c r="RLG75" s="123"/>
      <c r="RLH75" s="123"/>
      <c r="RLI75" s="123"/>
      <c r="RLJ75" s="123"/>
      <c r="RLK75" s="123"/>
      <c r="RLL75" s="123"/>
      <c r="RLM75" s="123"/>
      <c r="RLN75" s="123"/>
      <c r="RLO75" s="123"/>
      <c r="RLP75" s="123"/>
      <c r="RLQ75" s="123"/>
      <c r="RLR75" s="123"/>
      <c r="RLS75" s="123"/>
      <c r="RLT75" s="123"/>
      <c r="RLU75" s="123"/>
      <c r="RLV75" s="123"/>
      <c r="RLW75" s="123"/>
      <c r="RLX75" s="123"/>
      <c r="RLY75" s="123"/>
      <c r="RLZ75" s="123"/>
      <c r="RMA75" s="123"/>
      <c r="RMB75" s="123"/>
      <c r="RMC75" s="123"/>
      <c r="RMD75" s="123"/>
      <c r="RME75" s="123"/>
      <c r="RMF75" s="123"/>
      <c r="RMG75" s="123"/>
      <c r="RMH75" s="123"/>
      <c r="RMI75" s="123"/>
      <c r="RMJ75" s="123"/>
      <c r="RMK75" s="123"/>
      <c r="RML75" s="123"/>
      <c r="RMM75" s="123"/>
      <c r="RMN75" s="123"/>
      <c r="RMO75" s="123"/>
      <c r="RMP75" s="123"/>
      <c r="RMQ75" s="123"/>
      <c r="RMR75" s="123"/>
      <c r="RMS75" s="123"/>
      <c r="RMT75" s="123"/>
      <c r="RMU75" s="123"/>
      <c r="RMV75" s="123"/>
      <c r="RMW75" s="123"/>
      <c r="RMX75" s="123"/>
      <c r="RMY75" s="123"/>
      <c r="RMZ75" s="123"/>
      <c r="RNA75" s="123"/>
      <c r="RNB75" s="123"/>
      <c r="RNC75" s="123"/>
      <c r="RND75" s="123"/>
      <c r="RNE75" s="123"/>
      <c r="RNF75" s="123"/>
      <c r="RNG75" s="123"/>
      <c r="RNH75" s="123"/>
      <c r="RNI75" s="123"/>
      <c r="RNJ75" s="123"/>
      <c r="RNK75" s="123"/>
      <c r="RNL75" s="123"/>
      <c r="RNM75" s="123"/>
      <c r="RNN75" s="123"/>
      <c r="RNO75" s="123"/>
      <c r="RNP75" s="123"/>
      <c r="RNQ75" s="123"/>
      <c r="RNR75" s="123"/>
      <c r="RNS75" s="123"/>
      <c r="RNT75" s="123"/>
      <c r="RNU75" s="123"/>
      <c r="RNV75" s="123"/>
      <c r="RNW75" s="123"/>
      <c r="RNX75" s="123"/>
      <c r="RNY75" s="123"/>
      <c r="RNZ75" s="123"/>
      <c r="ROA75" s="123"/>
      <c r="ROB75" s="123"/>
      <c r="ROC75" s="123"/>
      <c r="ROD75" s="123"/>
      <c r="ROE75" s="123"/>
      <c r="ROF75" s="123"/>
      <c r="ROG75" s="123"/>
      <c r="ROH75" s="123"/>
      <c r="ROI75" s="123"/>
      <c r="ROJ75" s="123"/>
      <c r="ROK75" s="123"/>
      <c r="ROL75" s="123"/>
      <c r="ROM75" s="123"/>
      <c r="RON75" s="123"/>
      <c r="ROO75" s="123"/>
      <c r="ROP75" s="123"/>
      <c r="ROQ75" s="123"/>
      <c r="ROR75" s="123"/>
      <c r="ROS75" s="123"/>
      <c r="ROT75" s="123"/>
      <c r="ROU75" s="123"/>
      <c r="ROV75" s="123"/>
      <c r="ROW75" s="123"/>
      <c r="ROX75" s="123"/>
      <c r="ROY75" s="123"/>
      <c r="ROZ75" s="123"/>
      <c r="RPA75" s="123"/>
      <c r="RPB75" s="123"/>
      <c r="RPC75" s="123"/>
      <c r="RPD75" s="123"/>
      <c r="RPE75" s="123"/>
      <c r="RPF75" s="123"/>
      <c r="RPG75" s="123"/>
      <c r="RPH75" s="123"/>
      <c r="RPI75" s="123"/>
      <c r="RPJ75" s="123"/>
      <c r="RPK75" s="123"/>
      <c r="RPL75" s="123"/>
      <c r="RPM75" s="123"/>
      <c r="RPN75" s="123"/>
      <c r="RPO75" s="123"/>
      <c r="RPP75" s="123"/>
      <c r="RPQ75" s="123"/>
      <c r="RPR75" s="123"/>
      <c r="RPS75" s="123"/>
      <c r="RPT75" s="123"/>
      <c r="RPU75" s="123"/>
      <c r="RPV75" s="123"/>
      <c r="RPW75" s="123"/>
      <c r="RPX75" s="123"/>
      <c r="RPY75" s="123"/>
      <c r="RPZ75" s="123"/>
      <c r="RQA75" s="123"/>
      <c r="RQB75" s="123"/>
      <c r="RQC75" s="123"/>
      <c r="RQD75" s="123"/>
      <c r="RQE75" s="123"/>
      <c r="RQF75" s="123"/>
      <c r="RQG75" s="123"/>
      <c r="RQH75" s="123"/>
      <c r="RQI75" s="123"/>
      <c r="RQJ75" s="123"/>
      <c r="RQK75" s="123"/>
      <c r="RQL75" s="123"/>
      <c r="RQM75" s="123"/>
      <c r="RQN75" s="123"/>
      <c r="RQO75" s="123"/>
      <c r="RQP75" s="123"/>
      <c r="RQQ75" s="123"/>
      <c r="RQR75" s="123"/>
      <c r="RQS75" s="123"/>
      <c r="RQT75" s="123"/>
      <c r="RQU75" s="123"/>
      <c r="RQV75" s="123"/>
      <c r="RQW75" s="123"/>
      <c r="RQX75" s="123"/>
      <c r="RQY75" s="123"/>
      <c r="RQZ75" s="123"/>
      <c r="RRA75" s="123"/>
      <c r="RRB75" s="123"/>
      <c r="RRC75" s="123"/>
      <c r="RRD75" s="123"/>
      <c r="RRE75" s="123"/>
      <c r="RRF75" s="123"/>
      <c r="RRG75" s="123"/>
      <c r="RRH75" s="123"/>
      <c r="RRI75" s="123"/>
      <c r="RRJ75" s="123"/>
      <c r="RRK75" s="123"/>
      <c r="RRL75" s="123"/>
      <c r="RRM75" s="123"/>
      <c r="RRN75" s="123"/>
      <c r="RRO75" s="123"/>
      <c r="RRP75" s="123"/>
      <c r="RRQ75" s="123"/>
      <c r="RRR75" s="123"/>
      <c r="RRS75" s="123"/>
      <c r="RRT75" s="123"/>
      <c r="RRU75" s="123"/>
      <c r="RRV75" s="123"/>
      <c r="RRW75" s="123"/>
      <c r="RRX75" s="123"/>
      <c r="RRY75" s="123"/>
      <c r="RRZ75" s="123"/>
      <c r="RSA75" s="123"/>
      <c r="RSB75" s="123"/>
      <c r="RSC75" s="123"/>
      <c r="RSD75" s="123"/>
      <c r="RSE75" s="123"/>
      <c r="RSF75" s="123"/>
      <c r="RSG75" s="123"/>
      <c r="RSH75" s="123"/>
      <c r="RSI75" s="123"/>
      <c r="RSJ75" s="123"/>
      <c r="RSK75" s="123"/>
      <c r="RSL75" s="123"/>
      <c r="RSM75" s="123"/>
      <c r="RSN75" s="123"/>
      <c r="RSO75" s="123"/>
      <c r="RSP75" s="123"/>
      <c r="RSQ75" s="123"/>
      <c r="RSR75" s="123"/>
      <c r="RSS75" s="123"/>
      <c r="RST75" s="123"/>
      <c r="RSU75" s="123"/>
      <c r="RSV75" s="123"/>
      <c r="RSW75" s="123"/>
      <c r="RSX75" s="123"/>
      <c r="RSY75" s="123"/>
      <c r="RSZ75" s="123"/>
      <c r="RTA75" s="123"/>
      <c r="RTB75" s="123"/>
      <c r="RTC75" s="123"/>
      <c r="RTD75" s="123"/>
      <c r="RTE75" s="123"/>
      <c r="RTF75" s="123"/>
      <c r="RTG75" s="123"/>
      <c r="RTH75" s="123"/>
      <c r="RTI75" s="123"/>
      <c r="RTJ75" s="123"/>
      <c r="RTK75" s="123"/>
      <c r="RTL75" s="123"/>
      <c r="RTM75" s="123"/>
      <c r="RTN75" s="123"/>
      <c r="RTO75" s="123"/>
      <c r="RTP75" s="123"/>
      <c r="RTQ75" s="123"/>
      <c r="RTR75" s="123"/>
      <c r="RTS75" s="123"/>
      <c r="RTT75" s="123"/>
      <c r="RTU75" s="123"/>
      <c r="RTV75" s="123"/>
      <c r="RTW75" s="123"/>
      <c r="RTX75" s="123"/>
      <c r="RTY75" s="123"/>
      <c r="RTZ75" s="123"/>
      <c r="RUA75" s="123"/>
      <c r="RUB75" s="123"/>
      <c r="RUC75" s="123"/>
      <c r="RUD75" s="123"/>
      <c r="RUE75" s="123"/>
      <c r="RUF75" s="123"/>
      <c r="RUG75" s="123"/>
      <c r="RUH75" s="123"/>
      <c r="RUI75" s="123"/>
      <c r="RUJ75" s="123"/>
      <c r="RUK75" s="123"/>
      <c r="RUL75" s="123"/>
      <c r="RUM75" s="123"/>
      <c r="RUN75" s="123"/>
      <c r="RUO75" s="123"/>
      <c r="RUP75" s="123"/>
      <c r="RUQ75" s="123"/>
      <c r="RUR75" s="123"/>
      <c r="RUS75" s="123"/>
      <c r="RUT75" s="123"/>
      <c r="RUU75" s="123"/>
      <c r="RUV75" s="123"/>
      <c r="RUW75" s="123"/>
      <c r="RUX75" s="123"/>
      <c r="RUY75" s="123"/>
      <c r="RUZ75" s="123"/>
      <c r="RVA75" s="123"/>
      <c r="RVB75" s="123"/>
      <c r="RVC75" s="123"/>
      <c r="RVD75" s="123"/>
      <c r="RVE75" s="123"/>
      <c r="RVF75" s="123"/>
      <c r="RVG75" s="123"/>
      <c r="RVH75" s="123"/>
      <c r="RVI75" s="123"/>
      <c r="RVJ75" s="123"/>
      <c r="RVK75" s="123"/>
      <c r="RVL75" s="123"/>
      <c r="RVM75" s="123"/>
      <c r="RVN75" s="123"/>
      <c r="RVO75" s="123"/>
      <c r="RVP75" s="123"/>
      <c r="RVQ75" s="123"/>
      <c r="RVR75" s="123"/>
      <c r="RVS75" s="123"/>
      <c r="RVT75" s="123"/>
      <c r="RVU75" s="123"/>
      <c r="RVV75" s="123"/>
      <c r="RVW75" s="123"/>
      <c r="RVX75" s="123"/>
      <c r="RVY75" s="123"/>
      <c r="RVZ75" s="123"/>
      <c r="RWA75" s="123"/>
      <c r="RWB75" s="123"/>
      <c r="RWC75" s="123"/>
      <c r="RWD75" s="123"/>
      <c r="RWE75" s="123"/>
      <c r="RWF75" s="123"/>
      <c r="RWG75" s="123"/>
      <c r="RWH75" s="123"/>
      <c r="RWI75" s="123"/>
      <c r="RWJ75" s="123"/>
      <c r="RWK75" s="123"/>
      <c r="RWL75" s="123"/>
      <c r="RWM75" s="123"/>
      <c r="RWN75" s="123"/>
      <c r="RWO75" s="123"/>
      <c r="RWP75" s="123"/>
      <c r="RWQ75" s="123"/>
      <c r="RWR75" s="123"/>
      <c r="RWS75" s="123"/>
      <c r="RWT75" s="123"/>
      <c r="RWU75" s="123"/>
      <c r="RWV75" s="123"/>
      <c r="RWW75" s="123"/>
      <c r="RWX75" s="123"/>
      <c r="RWY75" s="123"/>
      <c r="RWZ75" s="123"/>
      <c r="RXA75" s="123"/>
      <c r="RXB75" s="123"/>
      <c r="RXC75" s="123"/>
      <c r="RXD75" s="123"/>
      <c r="RXE75" s="123"/>
      <c r="RXF75" s="123"/>
      <c r="RXG75" s="123"/>
      <c r="RXH75" s="123"/>
      <c r="RXI75" s="123"/>
      <c r="RXJ75" s="123"/>
      <c r="RXK75" s="123"/>
      <c r="RXL75" s="123"/>
      <c r="RXM75" s="123"/>
      <c r="RXN75" s="123"/>
      <c r="RXO75" s="123"/>
      <c r="RXP75" s="123"/>
      <c r="RXQ75" s="123"/>
      <c r="RXR75" s="123"/>
      <c r="RXS75" s="123"/>
      <c r="RXT75" s="123"/>
      <c r="RXU75" s="123"/>
      <c r="RXV75" s="123"/>
      <c r="RXW75" s="123"/>
      <c r="RXX75" s="123"/>
      <c r="RXY75" s="123"/>
      <c r="RXZ75" s="123"/>
      <c r="RYA75" s="123"/>
      <c r="RYB75" s="123"/>
      <c r="RYC75" s="123"/>
      <c r="RYD75" s="123"/>
      <c r="RYE75" s="123"/>
      <c r="RYF75" s="123"/>
      <c r="RYG75" s="123"/>
      <c r="RYH75" s="123"/>
      <c r="RYI75" s="123"/>
      <c r="RYJ75" s="123"/>
      <c r="RYK75" s="123"/>
      <c r="RYL75" s="123"/>
      <c r="RYM75" s="123"/>
      <c r="RYN75" s="123"/>
      <c r="RYO75" s="123"/>
      <c r="RYP75" s="123"/>
      <c r="RYQ75" s="123"/>
      <c r="RYR75" s="123"/>
      <c r="RYS75" s="123"/>
      <c r="RYT75" s="123"/>
      <c r="RYU75" s="123"/>
      <c r="RYV75" s="123"/>
      <c r="RYW75" s="123"/>
      <c r="RYX75" s="123"/>
      <c r="RYY75" s="123"/>
      <c r="RYZ75" s="123"/>
      <c r="RZA75" s="123"/>
      <c r="RZB75" s="123"/>
      <c r="RZC75" s="123"/>
      <c r="RZD75" s="123"/>
      <c r="RZE75" s="123"/>
      <c r="RZF75" s="123"/>
      <c r="RZG75" s="123"/>
      <c r="RZH75" s="123"/>
      <c r="RZI75" s="123"/>
      <c r="RZJ75" s="123"/>
      <c r="RZK75" s="123"/>
      <c r="RZL75" s="123"/>
      <c r="RZM75" s="123"/>
      <c r="RZN75" s="123"/>
      <c r="RZO75" s="123"/>
      <c r="RZP75" s="123"/>
      <c r="RZQ75" s="123"/>
      <c r="RZR75" s="123"/>
      <c r="RZS75" s="123"/>
      <c r="RZT75" s="123"/>
      <c r="RZU75" s="123"/>
      <c r="RZV75" s="123"/>
      <c r="RZW75" s="123"/>
      <c r="RZX75" s="123"/>
      <c r="RZY75" s="123"/>
      <c r="RZZ75" s="123"/>
      <c r="SAA75" s="123"/>
      <c r="SAB75" s="123"/>
      <c r="SAC75" s="123"/>
      <c r="SAD75" s="123"/>
      <c r="SAE75" s="123"/>
      <c r="SAF75" s="123"/>
      <c r="SAG75" s="123"/>
      <c r="SAH75" s="123"/>
      <c r="SAI75" s="123"/>
      <c r="SAJ75" s="123"/>
      <c r="SAK75" s="123"/>
      <c r="SAL75" s="123"/>
      <c r="SAM75" s="123"/>
      <c r="SAN75" s="123"/>
      <c r="SAO75" s="123"/>
      <c r="SAP75" s="123"/>
      <c r="SAQ75" s="123"/>
      <c r="SAR75" s="123"/>
      <c r="SAS75" s="123"/>
      <c r="SAT75" s="123"/>
      <c r="SAU75" s="123"/>
      <c r="SAV75" s="123"/>
      <c r="SAW75" s="123"/>
      <c r="SAX75" s="123"/>
      <c r="SAY75" s="123"/>
      <c r="SAZ75" s="123"/>
      <c r="SBA75" s="123"/>
      <c r="SBB75" s="123"/>
      <c r="SBC75" s="123"/>
      <c r="SBD75" s="123"/>
      <c r="SBE75" s="123"/>
      <c r="SBF75" s="123"/>
      <c r="SBG75" s="123"/>
      <c r="SBH75" s="123"/>
      <c r="SBI75" s="123"/>
      <c r="SBJ75" s="123"/>
      <c r="SBK75" s="123"/>
      <c r="SBL75" s="123"/>
      <c r="SBM75" s="123"/>
      <c r="SBN75" s="123"/>
      <c r="SBO75" s="123"/>
      <c r="SBP75" s="123"/>
      <c r="SBQ75" s="123"/>
      <c r="SBR75" s="123"/>
      <c r="SBS75" s="123"/>
      <c r="SBT75" s="123"/>
      <c r="SBU75" s="123"/>
      <c r="SBV75" s="123"/>
      <c r="SBW75" s="123"/>
      <c r="SBX75" s="123"/>
      <c r="SBY75" s="123"/>
      <c r="SBZ75" s="123"/>
      <c r="SCA75" s="123"/>
      <c r="SCB75" s="123"/>
      <c r="SCC75" s="123"/>
      <c r="SCD75" s="123"/>
      <c r="SCE75" s="123"/>
      <c r="SCF75" s="123"/>
      <c r="SCG75" s="123"/>
      <c r="SCH75" s="123"/>
      <c r="SCI75" s="123"/>
      <c r="SCJ75" s="123"/>
      <c r="SCK75" s="123"/>
      <c r="SCL75" s="123"/>
      <c r="SCM75" s="123"/>
      <c r="SCN75" s="123"/>
      <c r="SCO75" s="123"/>
      <c r="SCP75" s="123"/>
      <c r="SCQ75" s="123"/>
      <c r="SCR75" s="123"/>
      <c r="SCS75" s="123"/>
      <c r="SCT75" s="123"/>
      <c r="SCU75" s="123"/>
      <c r="SCV75" s="123"/>
      <c r="SCW75" s="123"/>
      <c r="SCX75" s="123"/>
      <c r="SCY75" s="123"/>
      <c r="SCZ75" s="123"/>
      <c r="SDA75" s="123"/>
      <c r="SDB75" s="123"/>
      <c r="SDC75" s="123"/>
      <c r="SDD75" s="123"/>
      <c r="SDE75" s="123"/>
      <c r="SDF75" s="123"/>
      <c r="SDG75" s="123"/>
      <c r="SDH75" s="123"/>
      <c r="SDI75" s="123"/>
      <c r="SDJ75" s="123"/>
      <c r="SDK75" s="123"/>
      <c r="SDL75" s="123"/>
      <c r="SDM75" s="123"/>
      <c r="SDN75" s="123"/>
      <c r="SDO75" s="123"/>
      <c r="SDP75" s="123"/>
      <c r="SDQ75" s="123"/>
      <c r="SDR75" s="123"/>
      <c r="SDS75" s="123"/>
      <c r="SDT75" s="123"/>
      <c r="SDU75" s="123"/>
      <c r="SDV75" s="123"/>
      <c r="SDW75" s="123"/>
      <c r="SDX75" s="123"/>
      <c r="SDY75" s="123"/>
      <c r="SDZ75" s="123"/>
      <c r="SEA75" s="123"/>
      <c r="SEB75" s="123"/>
      <c r="SEC75" s="123"/>
      <c r="SED75" s="123"/>
      <c r="SEE75" s="123"/>
      <c r="SEF75" s="123"/>
      <c r="SEG75" s="123"/>
      <c r="SEH75" s="123"/>
      <c r="SEI75" s="123"/>
      <c r="SEJ75" s="123"/>
      <c r="SEK75" s="123"/>
      <c r="SEL75" s="123"/>
      <c r="SEM75" s="123"/>
      <c r="SEN75" s="123"/>
      <c r="SEO75" s="123"/>
      <c r="SEP75" s="123"/>
      <c r="SEQ75" s="123"/>
      <c r="SER75" s="123"/>
      <c r="SES75" s="123"/>
      <c r="SET75" s="123"/>
      <c r="SEU75" s="123"/>
      <c r="SEV75" s="123"/>
      <c r="SEW75" s="123"/>
      <c r="SEX75" s="123"/>
      <c r="SEY75" s="123"/>
      <c r="SEZ75" s="123"/>
      <c r="SFA75" s="123"/>
      <c r="SFB75" s="123"/>
      <c r="SFC75" s="123"/>
      <c r="SFD75" s="123"/>
      <c r="SFE75" s="123"/>
      <c r="SFF75" s="123"/>
      <c r="SFG75" s="123"/>
      <c r="SFH75" s="123"/>
      <c r="SFI75" s="123"/>
      <c r="SFJ75" s="123"/>
      <c r="SFK75" s="123"/>
      <c r="SFL75" s="123"/>
      <c r="SFM75" s="123"/>
      <c r="SFN75" s="123"/>
      <c r="SFO75" s="123"/>
      <c r="SFP75" s="123"/>
      <c r="SFQ75" s="123"/>
      <c r="SFR75" s="123"/>
      <c r="SFS75" s="123"/>
      <c r="SFT75" s="123"/>
      <c r="SFU75" s="123"/>
      <c r="SFV75" s="123"/>
      <c r="SFW75" s="123"/>
      <c r="SFX75" s="123"/>
      <c r="SFY75" s="123"/>
      <c r="SFZ75" s="123"/>
      <c r="SGA75" s="123"/>
      <c r="SGB75" s="123"/>
      <c r="SGC75" s="123"/>
      <c r="SGD75" s="123"/>
      <c r="SGE75" s="123"/>
      <c r="SGF75" s="123"/>
      <c r="SGG75" s="123"/>
      <c r="SGH75" s="123"/>
      <c r="SGI75" s="123"/>
      <c r="SGJ75" s="123"/>
      <c r="SGK75" s="123"/>
      <c r="SGL75" s="123"/>
      <c r="SGM75" s="123"/>
      <c r="SGN75" s="123"/>
      <c r="SGO75" s="123"/>
      <c r="SGP75" s="123"/>
      <c r="SGQ75" s="123"/>
      <c r="SGR75" s="123"/>
      <c r="SGS75" s="123"/>
      <c r="SGT75" s="123"/>
      <c r="SGU75" s="123"/>
      <c r="SGV75" s="123"/>
      <c r="SGW75" s="123"/>
      <c r="SGX75" s="123"/>
      <c r="SGY75" s="123"/>
      <c r="SGZ75" s="123"/>
      <c r="SHA75" s="123"/>
      <c r="SHB75" s="123"/>
      <c r="SHC75" s="123"/>
      <c r="SHD75" s="123"/>
      <c r="SHE75" s="123"/>
      <c r="SHF75" s="123"/>
      <c r="SHG75" s="123"/>
      <c r="SHH75" s="123"/>
      <c r="SHI75" s="123"/>
      <c r="SHJ75" s="123"/>
      <c r="SHK75" s="123"/>
      <c r="SHL75" s="123"/>
      <c r="SHM75" s="123"/>
      <c r="SHN75" s="123"/>
      <c r="SHO75" s="123"/>
      <c r="SHP75" s="123"/>
      <c r="SHQ75" s="123"/>
      <c r="SHR75" s="123"/>
      <c r="SHS75" s="123"/>
      <c r="SHT75" s="123"/>
      <c r="SHU75" s="123"/>
      <c r="SHV75" s="123"/>
      <c r="SHW75" s="123"/>
      <c r="SHX75" s="123"/>
      <c r="SHY75" s="123"/>
      <c r="SHZ75" s="123"/>
      <c r="SIA75" s="123"/>
      <c r="SIB75" s="123"/>
      <c r="SIC75" s="123"/>
      <c r="SID75" s="123"/>
      <c r="SIE75" s="123"/>
      <c r="SIF75" s="123"/>
      <c r="SIG75" s="123"/>
      <c r="SIH75" s="123"/>
      <c r="SII75" s="123"/>
      <c r="SIJ75" s="123"/>
      <c r="SIK75" s="123"/>
      <c r="SIL75" s="123"/>
      <c r="SIM75" s="123"/>
      <c r="SIN75" s="123"/>
      <c r="SIO75" s="123"/>
      <c r="SIP75" s="123"/>
      <c r="SIQ75" s="123"/>
      <c r="SIR75" s="123"/>
      <c r="SIS75" s="123"/>
      <c r="SIT75" s="123"/>
      <c r="SIU75" s="123"/>
      <c r="SIV75" s="123"/>
      <c r="SIW75" s="123"/>
      <c r="SIX75" s="123"/>
      <c r="SIY75" s="123"/>
      <c r="SIZ75" s="123"/>
      <c r="SJA75" s="123"/>
      <c r="SJB75" s="123"/>
      <c r="SJC75" s="123"/>
      <c r="SJD75" s="123"/>
      <c r="SJE75" s="123"/>
      <c r="SJF75" s="123"/>
      <c r="SJG75" s="123"/>
      <c r="SJH75" s="123"/>
      <c r="SJI75" s="123"/>
      <c r="SJJ75" s="123"/>
      <c r="SJK75" s="123"/>
      <c r="SJL75" s="123"/>
      <c r="SJM75" s="123"/>
      <c r="SJN75" s="123"/>
      <c r="SJO75" s="123"/>
      <c r="SJP75" s="123"/>
      <c r="SJQ75" s="123"/>
      <c r="SJR75" s="123"/>
      <c r="SJS75" s="123"/>
      <c r="SJT75" s="123"/>
      <c r="SJU75" s="123"/>
      <c r="SJV75" s="123"/>
      <c r="SJW75" s="123"/>
      <c r="SJX75" s="123"/>
      <c r="SJY75" s="123"/>
      <c r="SJZ75" s="123"/>
      <c r="SKA75" s="123"/>
      <c r="SKB75" s="123"/>
      <c r="SKC75" s="123"/>
      <c r="SKD75" s="123"/>
      <c r="SKE75" s="123"/>
      <c r="SKF75" s="123"/>
      <c r="SKG75" s="123"/>
      <c r="SKH75" s="123"/>
      <c r="SKI75" s="123"/>
      <c r="SKJ75" s="123"/>
      <c r="SKK75" s="123"/>
      <c r="SKL75" s="123"/>
      <c r="SKM75" s="123"/>
      <c r="SKN75" s="123"/>
      <c r="SKO75" s="123"/>
      <c r="SKP75" s="123"/>
      <c r="SKQ75" s="123"/>
      <c r="SKR75" s="123"/>
      <c r="SKS75" s="123"/>
      <c r="SKT75" s="123"/>
      <c r="SKU75" s="123"/>
      <c r="SKV75" s="123"/>
      <c r="SKW75" s="123"/>
      <c r="SKX75" s="123"/>
      <c r="SKY75" s="123"/>
      <c r="SKZ75" s="123"/>
      <c r="SLA75" s="123"/>
      <c r="SLB75" s="123"/>
      <c r="SLC75" s="123"/>
      <c r="SLD75" s="123"/>
      <c r="SLE75" s="123"/>
      <c r="SLF75" s="123"/>
      <c r="SLG75" s="123"/>
      <c r="SLH75" s="123"/>
      <c r="SLI75" s="123"/>
      <c r="SLJ75" s="123"/>
      <c r="SLK75" s="123"/>
      <c r="SLL75" s="123"/>
      <c r="SLM75" s="123"/>
      <c r="SLN75" s="123"/>
      <c r="SLO75" s="123"/>
      <c r="SLP75" s="123"/>
      <c r="SLQ75" s="123"/>
      <c r="SLR75" s="123"/>
      <c r="SLS75" s="123"/>
      <c r="SLT75" s="123"/>
      <c r="SLU75" s="123"/>
      <c r="SLV75" s="123"/>
      <c r="SLW75" s="123"/>
      <c r="SLX75" s="123"/>
      <c r="SLY75" s="123"/>
      <c r="SLZ75" s="123"/>
      <c r="SMA75" s="123"/>
      <c r="SMB75" s="123"/>
      <c r="SMC75" s="123"/>
      <c r="SMD75" s="123"/>
      <c r="SME75" s="123"/>
      <c r="SMF75" s="123"/>
      <c r="SMG75" s="123"/>
      <c r="SMH75" s="123"/>
      <c r="SMI75" s="123"/>
      <c r="SMJ75" s="123"/>
      <c r="SMK75" s="123"/>
      <c r="SML75" s="123"/>
      <c r="SMM75" s="123"/>
      <c r="SMN75" s="123"/>
      <c r="SMO75" s="123"/>
      <c r="SMP75" s="123"/>
      <c r="SMQ75" s="123"/>
      <c r="SMR75" s="123"/>
      <c r="SMS75" s="123"/>
      <c r="SMT75" s="123"/>
      <c r="SMU75" s="123"/>
      <c r="SMV75" s="123"/>
      <c r="SMW75" s="123"/>
      <c r="SMX75" s="123"/>
      <c r="SMY75" s="123"/>
      <c r="SMZ75" s="123"/>
      <c r="SNA75" s="123"/>
      <c r="SNB75" s="123"/>
      <c r="SNC75" s="123"/>
      <c r="SND75" s="123"/>
      <c r="SNE75" s="123"/>
      <c r="SNF75" s="123"/>
      <c r="SNG75" s="123"/>
      <c r="SNH75" s="123"/>
      <c r="SNI75" s="123"/>
      <c r="SNJ75" s="123"/>
      <c r="SNK75" s="123"/>
      <c r="SNL75" s="123"/>
      <c r="SNM75" s="123"/>
      <c r="SNN75" s="123"/>
      <c r="SNO75" s="123"/>
      <c r="SNP75" s="123"/>
      <c r="SNQ75" s="123"/>
      <c r="SNR75" s="123"/>
      <c r="SNS75" s="123"/>
      <c r="SNT75" s="123"/>
      <c r="SNU75" s="123"/>
      <c r="SNV75" s="123"/>
      <c r="SNW75" s="123"/>
      <c r="SNX75" s="123"/>
      <c r="SNY75" s="123"/>
      <c r="SNZ75" s="123"/>
      <c r="SOA75" s="123"/>
      <c r="SOB75" s="123"/>
      <c r="SOC75" s="123"/>
      <c r="SOD75" s="123"/>
      <c r="SOE75" s="123"/>
      <c r="SOF75" s="123"/>
      <c r="SOG75" s="123"/>
      <c r="SOH75" s="123"/>
      <c r="SOI75" s="123"/>
      <c r="SOJ75" s="123"/>
      <c r="SOK75" s="123"/>
      <c r="SOL75" s="123"/>
      <c r="SOM75" s="123"/>
      <c r="SON75" s="123"/>
      <c r="SOO75" s="123"/>
      <c r="SOP75" s="123"/>
      <c r="SOQ75" s="123"/>
      <c r="SOR75" s="123"/>
      <c r="SOS75" s="123"/>
      <c r="SOT75" s="123"/>
      <c r="SOU75" s="123"/>
      <c r="SOV75" s="123"/>
      <c r="SOW75" s="123"/>
      <c r="SOX75" s="123"/>
      <c r="SOY75" s="123"/>
      <c r="SOZ75" s="123"/>
      <c r="SPA75" s="123"/>
      <c r="SPB75" s="123"/>
      <c r="SPC75" s="123"/>
      <c r="SPD75" s="123"/>
      <c r="SPE75" s="123"/>
      <c r="SPF75" s="123"/>
      <c r="SPG75" s="123"/>
      <c r="SPH75" s="123"/>
      <c r="SPI75" s="123"/>
      <c r="SPJ75" s="123"/>
      <c r="SPK75" s="123"/>
      <c r="SPL75" s="123"/>
      <c r="SPM75" s="123"/>
      <c r="SPN75" s="123"/>
      <c r="SPO75" s="123"/>
      <c r="SPP75" s="123"/>
      <c r="SPQ75" s="123"/>
      <c r="SPR75" s="123"/>
      <c r="SPS75" s="123"/>
      <c r="SPT75" s="123"/>
      <c r="SPU75" s="123"/>
      <c r="SPV75" s="123"/>
      <c r="SPW75" s="123"/>
      <c r="SPX75" s="123"/>
      <c r="SPY75" s="123"/>
      <c r="SPZ75" s="123"/>
      <c r="SQA75" s="123"/>
      <c r="SQB75" s="123"/>
      <c r="SQC75" s="123"/>
      <c r="SQD75" s="123"/>
      <c r="SQE75" s="123"/>
      <c r="SQF75" s="123"/>
      <c r="SQG75" s="123"/>
      <c r="SQH75" s="123"/>
      <c r="SQI75" s="123"/>
      <c r="SQJ75" s="123"/>
      <c r="SQK75" s="123"/>
      <c r="SQL75" s="123"/>
      <c r="SQM75" s="123"/>
      <c r="SQN75" s="123"/>
      <c r="SQO75" s="123"/>
      <c r="SQP75" s="123"/>
      <c r="SQQ75" s="123"/>
      <c r="SQR75" s="123"/>
      <c r="SQS75" s="123"/>
      <c r="SQT75" s="123"/>
      <c r="SQU75" s="123"/>
      <c r="SQV75" s="123"/>
      <c r="SQW75" s="123"/>
      <c r="SQX75" s="123"/>
      <c r="SQY75" s="123"/>
      <c r="SQZ75" s="123"/>
      <c r="SRA75" s="123"/>
      <c r="SRB75" s="123"/>
      <c r="SRC75" s="123"/>
      <c r="SRD75" s="123"/>
      <c r="SRE75" s="123"/>
      <c r="SRF75" s="123"/>
      <c r="SRG75" s="123"/>
      <c r="SRH75" s="123"/>
      <c r="SRI75" s="123"/>
      <c r="SRJ75" s="123"/>
      <c r="SRK75" s="123"/>
      <c r="SRL75" s="123"/>
      <c r="SRM75" s="123"/>
      <c r="SRN75" s="123"/>
      <c r="SRO75" s="123"/>
      <c r="SRP75" s="123"/>
      <c r="SRQ75" s="123"/>
      <c r="SRR75" s="123"/>
      <c r="SRS75" s="123"/>
      <c r="SRT75" s="123"/>
      <c r="SRU75" s="123"/>
      <c r="SRV75" s="123"/>
      <c r="SRW75" s="123"/>
      <c r="SRX75" s="123"/>
      <c r="SRY75" s="123"/>
      <c r="SRZ75" s="123"/>
      <c r="SSA75" s="123"/>
      <c r="SSB75" s="123"/>
      <c r="SSC75" s="123"/>
      <c r="SSD75" s="123"/>
      <c r="SSE75" s="123"/>
      <c r="SSF75" s="123"/>
      <c r="SSG75" s="123"/>
      <c r="SSH75" s="123"/>
      <c r="SSI75" s="123"/>
      <c r="SSJ75" s="123"/>
      <c r="SSK75" s="123"/>
      <c r="SSL75" s="123"/>
      <c r="SSM75" s="123"/>
      <c r="SSN75" s="123"/>
      <c r="SSO75" s="123"/>
      <c r="SSP75" s="123"/>
      <c r="SSQ75" s="123"/>
      <c r="SSR75" s="123"/>
      <c r="SSS75" s="123"/>
      <c r="SST75" s="123"/>
      <c r="SSU75" s="123"/>
      <c r="SSV75" s="123"/>
      <c r="SSW75" s="123"/>
      <c r="SSX75" s="123"/>
      <c r="SSY75" s="123"/>
      <c r="SSZ75" s="123"/>
      <c r="STA75" s="123"/>
      <c r="STB75" s="123"/>
      <c r="STC75" s="123"/>
      <c r="STD75" s="123"/>
      <c r="STE75" s="123"/>
      <c r="STF75" s="123"/>
      <c r="STG75" s="123"/>
      <c r="STH75" s="123"/>
      <c r="STI75" s="123"/>
      <c r="STJ75" s="123"/>
      <c r="STK75" s="123"/>
      <c r="STL75" s="123"/>
      <c r="STM75" s="123"/>
      <c r="STN75" s="123"/>
      <c r="STO75" s="123"/>
      <c r="STP75" s="123"/>
      <c r="STQ75" s="123"/>
      <c r="STR75" s="123"/>
      <c r="STS75" s="123"/>
      <c r="STT75" s="123"/>
      <c r="STU75" s="123"/>
      <c r="STV75" s="123"/>
      <c r="STW75" s="123"/>
      <c r="STX75" s="123"/>
      <c r="STY75" s="123"/>
      <c r="STZ75" s="123"/>
      <c r="SUA75" s="123"/>
      <c r="SUB75" s="123"/>
      <c r="SUC75" s="123"/>
      <c r="SUD75" s="123"/>
      <c r="SUE75" s="123"/>
      <c r="SUF75" s="123"/>
      <c r="SUG75" s="123"/>
      <c r="SUH75" s="123"/>
      <c r="SUI75" s="123"/>
      <c r="SUJ75" s="123"/>
      <c r="SUK75" s="123"/>
      <c r="SUL75" s="123"/>
      <c r="SUM75" s="123"/>
      <c r="SUN75" s="123"/>
      <c r="SUO75" s="123"/>
      <c r="SUP75" s="123"/>
      <c r="SUQ75" s="123"/>
      <c r="SUR75" s="123"/>
      <c r="SUS75" s="123"/>
      <c r="SUT75" s="123"/>
      <c r="SUU75" s="123"/>
      <c r="SUV75" s="123"/>
      <c r="SUW75" s="123"/>
      <c r="SUX75" s="123"/>
      <c r="SUY75" s="123"/>
      <c r="SUZ75" s="123"/>
      <c r="SVA75" s="123"/>
      <c r="SVB75" s="123"/>
      <c r="SVC75" s="123"/>
      <c r="SVD75" s="123"/>
      <c r="SVE75" s="123"/>
      <c r="SVF75" s="123"/>
      <c r="SVG75" s="123"/>
      <c r="SVH75" s="123"/>
      <c r="SVI75" s="123"/>
      <c r="SVJ75" s="123"/>
      <c r="SVK75" s="123"/>
      <c r="SVL75" s="123"/>
      <c r="SVM75" s="123"/>
      <c r="SVN75" s="123"/>
      <c r="SVO75" s="123"/>
      <c r="SVP75" s="123"/>
      <c r="SVQ75" s="123"/>
      <c r="SVR75" s="123"/>
      <c r="SVS75" s="123"/>
      <c r="SVT75" s="123"/>
      <c r="SVU75" s="123"/>
      <c r="SVV75" s="123"/>
      <c r="SVW75" s="123"/>
      <c r="SVX75" s="123"/>
      <c r="SVY75" s="123"/>
      <c r="SVZ75" s="123"/>
      <c r="SWA75" s="123"/>
      <c r="SWB75" s="123"/>
      <c r="SWC75" s="123"/>
      <c r="SWD75" s="123"/>
      <c r="SWE75" s="123"/>
      <c r="SWF75" s="123"/>
      <c r="SWG75" s="123"/>
      <c r="SWH75" s="123"/>
      <c r="SWI75" s="123"/>
      <c r="SWJ75" s="123"/>
      <c r="SWK75" s="123"/>
      <c r="SWL75" s="123"/>
      <c r="SWM75" s="123"/>
      <c r="SWN75" s="123"/>
      <c r="SWO75" s="123"/>
      <c r="SWP75" s="123"/>
      <c r="SWQ75" s="123"/>
      <c r="SWR75" s="123"/>
      <c r="SWS75" s="123"/>
      <c r="SWT75" s="123"/>
      <c r="SWU75" s="123"/>
      <c r="SWV75" s="123"/>
      <c r="SWW75" s="123"/>
      <c r="SWX75" s="123"/>
      <c r="SWY75" s="123"/>
      <c r="SWZ75" s="123"/>
      <c r="SXA75" s="123"/>
      <c r="SXB75" s="123"/>
      <c r="SXC75" s="123"/>
      <c r="SXD75" s="123"/>
      <c r="SXE75" s="123"/>
      <c r="SXF75" s="123"/>
      <c r="SXG75" s="123"/>
      <c r="SXH75" s="123"/>
      <c r="SXI75" s="123"/>
      <c r="SXJ75" s="123"/>
      <c r="SXK75" s="123"/>
      <c r="SXL75" s="123"/>
      <c r="SXM75" s="123"/>
      <c r="SXN75" s="123"/>
      <c r="SXO75" s="123"/>
      <c r="SXP75" s="123"/>
      <c r="SXQ75" s="123"/>
      <c r="SXR75" s="123"/>
      <c r="SXS75" s="123"/>
      <c r="SXT75" s="123"/>
      <c r="SXU75" s="123"/>
      <c r="SXV75" s="123"/>
      <c r="SXW75" s="123"/>
      <c r="SXX75" s="123"/>
      <c r="SXY75" s="123"/>
      <c r="SXZ75" s="123"/>
      <c r="SYA75" s="123"/>
      <c r="SYB75" s="123"/>
      <c r="SYC75" s="123"/>
      <c r="SYD75" s="123"/>
      <c r="SYE75" s="123"/>
      <c r="SYF75" s="123"/>
      <c r="SYG75" s="123"/>
      <c r="SYH75" s="123"/>
      <c r="SYI75" s="123"/>
      <c r="SYJ75" s="123"/>
      <c r="SYK75" s="123"/>
      <c r="SYL75" s="123"/>
      <c r="SYM75" s="123"/>
      <c r="SYN75" s="123"/>
      <c r="SYO75" s="123"/>
      <c r="SYP75" s="123"/>
      <c r="SYQ75" s="123"/>
      <c r="SYR75" s="123"/>
      <c r="SYS75" s="123"/>
      <c r="SYT75" s="123"/>
      <c r="SYU75" s="123"/>
      <c r="SYV75" s="123"/>
      <c r="SYW75" s="123"/>
      <c r="SYX75" s="123"/>
      <c r="SYY75" s="123"/>
      <c r="SYZ75" s="123"/>
      <c r="SZA75" s="123"/>
      <c r="SZB75" s="123"/>
      <c r="SZC75" s="123"/>
      <c r="SZD75" s="123"/>
      <c r="SZE75" s="123"/>
      <c r="SZF75" s="123"/>
      <c r="SZG75" s="123"/>
      <c r="SZH75" s="123"/>
      <c r="SZI75" s="123"/>
      <c r="SZJ75" s="123"/>
      <c r="SZK75" s="123"/>
      <c r="SZL75" s="123"/>
      <c r="SZM75" s="123"/>
      <c r="SZN75" s="123"/>
      <c r="SZO75" s="123"/>
      <c r="SZP75" s="123"/>
      <c r="SZQ75" s="123"/>
      <c r="SZR75" s="123"/>
      <c r="SZS75" s="123"/>
      <c r="SZT75" s="123"/>
      <c r="SZU75" s="123"/>
      <c r="SZV75" s="123"/>
      <c r="SZW75" s="123"/>
      <c r="SZX75" s="123"/>
      <c r="SZY75" s="123"/>
      <c r="SZZ75" s="123"/>
      <c r="TAA75" s="123"/>
      <c r="TAB75" s="123"/>
      <c r="TAC75" s="123"/>
      <c r="TAD75" s="123"/>
      <c r="TAE75" s="123"/>
      <c r="TAF75" s="123"/>
      <c r="TAG75" s="123"/>
      <c r="TAH75" s="123"/>
      <c r="TAI75" s="123"/>
      <c r="TAJ75" s="123"/>
      <c r="TAK75" s="123"/>
      <c r="TAL75" s="123"/>
      <c r="TAM75" s="123"/>
      <c r="TAN75" s="123"/>
      <c r="TAO75" s="123"/>
      <c r="TAP75" s="123"/>
      <c r="TAQ75" s="123"/>
      <c r="TAR75" s="123"/>
      <c r="TAS75" s="123"/>
      <c r="TAT75" s="123"/>
      <c r="TAU75" s="123"/>
      <c r="TAV75" s="123"/>
      <c r="TAW75" s="123"/>
      <c r="TAX75" s="123"/>
      <c r="TAY75" s="123"/>
      <c r="TAZ75" s="123"/>
      <c r="TBA75" s="123"/>
      <c r="TBB75" s="123"/>
      <c r="TBC75" s="123"/>
      <c r="TBD75" s="123"/>
      <c r="TBE75" s="123"/>
      <c r="TBF75" s="123"/>
      <c r="TBG75" s="123"/>
      <c r="TBH75" s="123"/>
      <c r="TBI75" s="123"/>
      <c r="TBJ75" s="123"/>
      <c r="TBK75" s="123"/>
      <c r="TBL75" s="123"/>
      <c r="TBM75" s="123"/>
      <c r="TBN75" s="123"/>
      <c r="TBO75" s="123"/>
      <c r="TBP75" s="123"/>
      <c r="TBQ75" s="123"/>
      <c r="TBR75" s="123"/>
      <c r="TBS75" s="123"/>
      <c r="TBT75" s="123"/>
      <c r="TBU75" s="123"/>
      <c r="TBV75" s="123"/>
      <c r="TBW75" s="123"/>
      <c r="TBX75" s="123"/>
      <c r="TBY75" s="123"/>
      <c r="TBZ75" s="123"/>
      <c r="TCA75" s="123"/>
      <c r="TCB75" s="123"/>
      <c r="TCC75" s="123"/>
      <c r="TCD75" s="123"/>
      <c r="TCE75" s="123"/>
      <c r="TCF75" s="123"/>
      <c r="TCG75" s="123"/>
      <c r="TCH75" s="123"/>
      <c r="TCI75" s="123"/>
      <c r="TCJ75" s="123"/>
      <c r="TCK75" s="123"/>
      <c r="TCL75" s="123"/>
      <c r="TCM75" s="123"/>
      <c r="TCN75" s="123"/>
      <c r="TCO75" s="123"/>
      <c r="TCP75" s="123"/>
      <c r="TCQ75" s="123"/>
      <c r="TCR75" s="123"/>
      <c r="TCS75" s="123"/>
      <c r="TCT75" s="123"/>
      <c r="TCU75" s="123"/>
      <c r="TCV75" s="123"/>
      <c r="TCW75" s="123"/>
      <c r="TCX75" s="123"/>
      <c r="TCY75" s="123"/>
      <c r="TCZ75" s="123"/>
      <c r="TDA75" s="123"/>
      <c r="TDB75" s="123"/>
      <c r="TDC75" s="123"/>
      <c r="TDD75" s="123"/>
      <c r="TDE75" s="123"/>
      <c r="TDF75" s="123"/>
      <c r="TDG75" s="123"/>
      <c r="TDH75" s="123"/>
      <c r="TDI75" s="123"/>
      <c r="TDJ75" s="123"/>
      <c r="TDK75" s="123"/>
      <c r="TDL75" s="123"/>
      <c r="TDM75" s="123"/>
      <c r="TDN75" s="123"/>
      <c r="TDO75" s="123"/>
      <c r="TDP75" s="123"/>
      <c r="TDQ75" s="123"/>
      <c r="TDR75" s="123"/>
      <c r="TDS75" s="123"/>
      <c r="TDT75" s="123"/>
      <c r="TDU75" s="123"/>
      <c r="TDV75" s="123"/>
      <c r="TDW75" s="123"/>
      <c r="TDX75" s="123"/>
      <c r="TDY75" s="123"/>
      <c r="TDZ75" s="123"/>
      <c r="TEA75" s="123"/>
      <c r="TEB75" s="123"/>
      <c r="TEC75" s="123"/>
      <c r="TED75" s="123"/>
      <c r="TEE75" s="123"/>
      <c r="TEF75" s="123"/>
      <c r="TEG75" s="123"/>
      <c r="TEH75" s="123"/>
      <c r="TEI75" s="123"/>
      <c r="TEJ75" s="123"/>
      <c r="TEK75" s="123"/>
      <c r="TEL75" s="123"/>
      <c r="TEM75" s="123"/>
      <c r="TEN75" s="123"/>
      <c r="TEO75" s="123"/>
      <c r="TEP75" s="123"/>
      <c r="TEQ75" s="123"/>
      <c r="TER75" s="123"/>
      <c r="TES75" s="123"/>
      <c r="TET75" s="123"/>
      <c r="TEU75" s="123"/>
      <c r="TEV75" s="123"/>
      <c r="TEW75" s="123"/>
      <c r="TEX75" s="123"/>
      <c r="TEY75" s="123"/>
      <c r="TEZ75" s="123"/>
      <c r="TFA75" s="123"/>
      <c r="TFB75" s="123"/>
      <c r="TFC75" s="123"/>
      <c r="TFD75" s="123"/>
      <c r="TFE75" s="123"/>
      <c r="TFF75" s="123"/>
      <c r="TFG75" s="123"/>
      <c r="TFH75" s="123"/>
      <c r="TFI75" s="123"/>
      <c r="TFJ75" s="123"/>
      <c r="TFK75" s="123"/>
      <c r="TFL75" s="123"/>
      <c r="TFM75" s="123"/>
      <c r="TFN75" s="123"/>
      <c r="TFO75" s="123"/>
      <c r="TFP75" s="123"/>
      <c r="TFQ75" s="123"/>
      <c r="TFR75" s="123"/>
      <c r="TFS75" s="123"/>
      <c r="TFT75" s="123"/>
      <c r="TFU75" s="123"/>
      <c r="TFV75" s="123"/>
      <c r="TFW75" s="123"/>
      <c r="TFX75" s="123"/>
      <c r="TFY75" s="123"/>
      <c r="TFZ75" s="123"/>
      <c r="TGA75" s="123"/>
      <c r="TGB75" s="123"/>
      <c r="TGC75" s="123"/>
      <c r="TGD75" s="123"/>
      <c r="TGE75" s="123"/>
      <c r="TGF75" s="123"/>
      <c r="TGG75" s="123"/>
      <c r="TGH75" s="123"/>
      <c r="TGI75" s="123"/>
      <c r="TGJ75" s="123"/>
      <c r="TGK75" s="123"/>
      <c r="TGL75" s="123"/>
      <c r="TGM75" s="123"/>
      <c r="TGN75" s="123"/>
      <c r="TGO75" s="123"/>
      <c r="TGP75" s="123"/>
      <c r="TGQ75" s="123"/>
      <c r="TGR75" s="123"/>
      <c r="TGS75" s="123"/>
      <c r="TGT75" s="123"/>
      <c r="TGU75" s="123"/>
      <c r="TGV75" s="123"/>
      <c r="TGW75" s="123"/>
      <c r="TGX75" s="123"/>
      <c r="TGY75" s="123"/>
      <c r="TGZ75" s="123"/>
      <c r="THA75" s="123"/>
      <c r="THB75" s="123"/>
      <c r="THC75" s="123"/>
      <c r="THD75" s="123"/>
      <c r="THE75" s="123"/>
      <c r="THF75" s="123"/>
      <c r="THG75" s="123"/>
      <c r="THH75" s="123"/>
      <c r="THI75" s="123"/>
      <c r="THJ75" s="123"/>
      <c r="THK75" s="123"/>
      <c r="THL75" s="123"/>
      <c r="THM75" s="123"/>
      <c r="THN75" s="123"/>
      <c r="THO75" s="123"/>
      <c r="THP75" s="123"/>
      <c r="THQ75" s="123"/>
      <c r="THR75" s="123"/>
      <c r="THS75" s="123"/>
      <c r="THT75" s="123"/>
      <c r="THU75" s="123"/>
      <c r="THV75" s="123"/>
      <c r="THW75" s="123"/>
      <c r="THX75" s="123"/>
      <c r="THY75" s="123"/>
      <c r="THZ75" s="123"/>
      <c r="TIA75" s="123"/>
      <c r="TIB75" s="123"/>
      <c r="TIC75" s="123"/>
      <c r="TID75" s="123"/>
      <c r="TIE75" s="123"/>
      <c r="TIF75" s="123"/>
      <c r="TIG75" s="123"/>
      <c r="TIH75" s="123"/>
      <c r="TII75" s="123"/>
      <c r="TIJ75" s="123"/>
      <c r="TIK75" s="123"/>
      <c r="TIL75" s="123"/>
      <c r="TIM75" s="123"/>
      <c r="TIN75" s="123"/>
      <c r="TIO75" s="123"/>
      <c r="TIP75" s="123"/>
      <c r="TIQ75" s="123"/>
      <c r="TIR75" s="123"/>
      <c r="TIS75" s="123"/>
      <c r="TIT75" s="123"/>
      <c r="TIU75" s="123"/>
      <c r="TIV75" s="123"/>
      <c r="TIW75" s="123"/>
      <c r="TIX75" s="123"/>
      <c r="TIY75" s="123"/>
      <c r="TIZ75" s="123"/>
      <c r="TJA75" s="123"/>
      <c r="TJB75" s="123"/>
      <c r="TJC75" s="123"/>
      <c r="TJD75" s="123"/>
      <c r="TJE75" s="123"/>
      <c r="TJF75" s="123"/>
      <c r="TJG75" s="123"/>
      <c r="TJH75" s="123"/>
      <c r="TJI75" s="123"/>
      <c r="TJJ75" s="123"/>
      <c r="TJK75" s="123"/>
      <c r="TJL75" s="123"/>
      <c r="TJM75" s="123"/>
      <c r="TJN75" s="123"/>
      <c r="TJO75" s="123"/>
      <c r="TJP75" s="123"/>
      <c r="TJQ75" s="123"/>
      <c r="TJR75" s="123"/>
      <c r="TJS75" s="123"/>
      <c r="TJT75" s="123"/>
      <c r="TJU75" s="123"/>
      <c r="TJV75" s="123"/>
      <c r="TJW75" s="123"/>
      <c r="TJX75" s="123"/>
      <c r="TJY75" s="123"/>
      <c r="TJZ75" s="123"/>
      <c r="TKA75" s="123"/>
      <c r="TKB75" s="123"/>
      <c r="TKC75" s="123"/>
      <c r="TKD75" s="123"/>
      <c r="TKE75" s="123"/>
      <c r="TKF75" s="123"/>
      <c r="TKG75" s="123"/>
      <c r="TKH75" s="123"/>
      <c r="TKI75" s="123"/>
      <c r="TKJ75" s="123"/>
      <c r="TKK75" s="123"/>
      <c r="TKL75" s="123"/>
      <c r="TKM75" s="123"/>
      <c r="TKN75" s="123"/>
      <c r="TKO75" s="123"/>
      <c r="TKP75" s="123"/>
      <c r="TKQ75" s="123"/>
      <c r="TKR75" s="123"/>
      <c r="TKS75" s="123"/>
      <c r="TKT75" s="123"/>
      <c r="TKU75" s="123"/>
      <c r="TKV75" s="123"/>
      <c r="TKW75" s="123"/>
      <c r="TKX75" s="123"/>
      <c r="TKY75" s="123"/>
      <c r="TKZ75" s="123"/>
      <c r="TLA75" s="123"/>
      <c r="TLB75" s="123"/>
      <c r="TLC75" s="123"/>
      <c r="TLD75" s="123"/>
      <c r="TLE75" s="123"/>
      <c r="TLF75" s="123"/>
      <c r="TLG75" s="123"/>
      <c r="TLH75" s="123"/>
      <c r="TLI75" s="123"/>
      <c r="TLJ75" s="123"/>
      <c r="TLK75" s="123"/>
      <c r="TLL75" s="123"/>
      <c r="TLM75" s="123"/>
      <c r="TLN75" s="123"/>
      <c r="TLO75" s="123"/>
      <c r="TLP75" s="123"/>
      <c r="TLQ75" s="123"/>
      <c r="TLR75" s="123"/>
      <c r="TLS75" s="123"/>
      <c r="TLT75" s="123"/>
      <c r="TLU75" s="123"/>
      <c r="TLV75" s="123"/>
      <c r="TLW75" s="123"/>
      <c r="TLX75" s="123"/>
      <c r="TLY75" s="123"/>
      <c r="TLZ75" s="123"/>
      <c r="TMA75" s="123"/>
      <c r="TMB75" s="123"/>
      <c r="TMC75" s="123"/>
      <c r="TMD75" s="123"/>
      <c r="TME75" s="123"/>
      <c r="TMF75" s="123"/>
      <c r="TMG75" s="123"/>
      <c r="TMH75" s="123"/>
      <c r="TMI75" s="123"/>
      <c r="TMJ75" s="123"/>
      <c r="TMK75" s="123"/>
      <c r="TML75" s="123"/>
      <c r="TMM75" s="123"/>
      <c r="TMN75" s="123"/>
      <c r="TMO75" s="123"/>
      <c r="TMP75" s="123"/>
      <c r="TMQ75" s="123"/>
      <c r="TMR75" s="123"/>
      <c r="TMS75" s="123"/>
      <c r="TMT75" s="123"/>
      <c r="TMU75" s="123"/>
      <c r="TMV75" s="123"/>
      <c r="TMW75" s="123"/>
      <c r="TMX75" s="123"/>
      <c r="TMY75" s="123"/>
      <c r="TMZ75" s="123"/>
      <c r="TNA75" s="123"/>
      <c r="TNB75" s="123"/>
      <c r="TNC75" s="123"/>
      <c r="TND75" s="123"/>
      <c r="TNE75" s="123"/>
      <c r="TNF75" s="123"/>
      <c r="TNG75" s="123"/>
      <c r="TNH75" s="123"/>
      <c r="TNI75" s="123"/>
      <c r="TNJ75" s="123"/>
      <c r="TNK75" s="123"/>
      <c r="TNL75" s="123"/>
      <c r="TNM75" s="123"/>
      <c r="TNN75" s="123"/>
      <c r="TNO75" s="123"/>
      <c r="TNP75" s="123"/>
      <c r="TNQ75" s="123"/>
      <c r="TNR75" s="123"/>
      <c r="TNS75" s="123"/>
      <c r="TNT75" s="123"/>
      <c r="TNU75" s="123"/>
      <c r="TNV75" s="123"/>
      <c r="TNW75" s="123"/>
      <c r="TNX75" s="123"/>
      <c r="TNY75" s="123"/>
      <c r="TNZ75" s="123"/>
      <c r="TOA75" s="123"/>
      <c r="TOB75" s="123"/>
      <c r="TOC75" s="123"/>
      <c r="TOD75" s="123"/>
      <c r="TOE75" s="123"/>
      <c r="TOF75" s="123"/>
      <c r="TOG75" s="123"/>
      <c r="TOH75" s="123"/>
      <c r="TOI75" s="123"/>
      <c r="TOJ75" s="123"/>
      <c r="TOK75" s="123"/>
      <c r="TOL75" s="123"/>
      <c r="TOM75" s="123"/>
      <c r="TON75" s="123"/>
      <c r="TOO75" s="123"/>
      <c r="TOP75" s="123"/>
      <c r="TOQ75" s="123"/>
      <c r="TOR75" s="123"/>
      <c r="TOS75" s="123"/>
      <c r="TOT75" s="123"/>
      <c r="TOU75" s="123"/>
      <c r="TOV75" s="123"/>
      <c r="TOW75" s="123"/>
      <c r="TOX75" s="123"/>
      <c r="TOY75" s="123"/>
      <c r="TOZ75" s="123"/>
      <c r="TPA75" s="123"/>
      <c r="TPB75" s="123"/>
      <c r="TPC75" s="123"/>
      <c r="TPD75" s="123"/>
      <c r="TPE75" s="123"/>
      <c r="TPF75" s="123"/>
      <c r="TPG75" s="123"/>
      <c r="TPH75" s="123"/>
      <c r="TPI75" s="123"/>
      <c r="TPJ75" s="123"/>
      <c r="TPK75" s="123"/>
      <c r="TPL75" s="123"/>
      <c r="TPM75" s="123"/>
      <c r="TPN75" s="123"/>
      <c r="TPO75" s="123"/>
      <c r="TPP75" s="123"/>
      <c r="TPQ75" s="123"/>
      <c r="TPR75" s="123"/>
      <c r="TPS75" s="123"/>
      <c r="TPT75" s="123"/>
      <c r="TPU75" s="123"/>
      <c r="TPV75" s="123"/>
      <c r="TPW75" s="123"/>
      <c r="TPX75" s="123"/>
      <c r="TPY75" s="123"/>
      <c r="TPZ75" s="123"/>
      <c r="TQA75" s="123"/>
      <c r="TQB75" s="123"/>
      <c r="TQC75" s="123"/>
      <c r="TQD75" s="123"/>
      <c r="TQE75" s="123"/>
      <c r="TQF75" s="123"/>
      <c r="TQG75" s="123"/>
      <c r="TQH75" s="123"/>
      <c r="TQI75" s="123"/>
      <c r="TQJ75" s="123"/>
      <c r="TQK75" s="123"/>
      <c r="TQL75" s="123"/>
      <c r="TQM75" s="123"/>
      <c r="TQN75" s="123"/>
      <c r="TQO75" s="123"/>
      <c r="TQP75" s="123"/>
      <c r="TQQ75" s="123"/>
      <c r="TQR75" s="123"/>
      <c r="TQS75" s="123"/>
      <c r="TQT75" s="123"/>
      <c r="TQU75" s="123"/>
      <c r="TQV75" s="123"/>
      <c r="TQW75" s="123"/>
      <c r="TQX75" s="123"/>
      <c r="TQY75" s="123"/>
      <c r="TQZ75" s="123"/>
      <c r="TRA75" s="123"/>
      <c r="TRB75" s="123"/>
      <c r="TRC75" s="123"/>
      <c r="TRD75" s="123"/>
      <c r="TRE75" s="123"/>
      <c r="TRF75" s="123"/>
      <c r="TRG75" s="123"/>
      <c r="TRH75" s="123"/>
      <c r="TRI75" s="123"/>
      <c r="TRJ75" s="123"/>
      <c r="TRK75" s="123"/>
      <c r="TRL75" s="123"/>
      <c r="TRM75" s="123"/>
      <c r="TRN75" s="123"/>
      <c r="TRO75" s="123"/>
      <c r="TRP75" s="123"/>
      <c r="TRQ75" s="123"/>
      <c r="TRR75" s="123"/>
      <c r="TRS75" s="123"/>
      <c r="TRT75" s="123"/>
      <c r="TRU75" s="123"/>
      <c r="TRV75" s="123"/>
      <c r="TRW75" s="123"/>
      <c r="TRX75" s="123"/>
      <c r="TRY75" s="123"/>
      <c r="TRZ75" s="123"/>
      <c r="TSA75" s="123"/>
      <c r="TSB75" s="123"/>
      <c r="TSC75" s="123"/>
      <c r="TSD75" s="123"/>
      <c r="TSE75" s="123"/>
      <c r="TSF75" s="123"/>
      <c r="TSG75" s="123"/>
      <c r="TSH75" s="123"/>
      <c r="TSI75" s="123"/>
      <c r="TSJ75" s="123"/>
      <c r="TSK75" s="123"/>
      <c r="TSL75" s="123"/>
      <c r="TSM75" s="123"/>
      <c r="TSN75" s="123"/>
      <c r="TSO75" s="123"/>
      <c r="TSP75" s="123"/>
      <c r="TSQ75" s="123"/>
      <c r="TSR75" s="123"/>
      <c r="TSS75" s="123"/>
      <c r="TST75" s="123"/>
      <c r="TSU75" s="123"/>
      <c r="TSV75" s="123"/>
      <c r="TSW75" s="123"/>
      <c r="TSX75" s="123"/>
      <c r="TSY75" s="123"/>
      <c r="TSZ75" s="123"/>
      <c r="TTA75" s="123"/>
      <c r="TTB75" s="123"/>
      <c r="TTC75" s="123"/>
      <c r="TTD75" s="123"/>
      <c r="TTE75" s="123"/>
      <c r="TTF75" s="123"/>
      <c r="TTG75" s="123"/>
      <c r="TTH75" s="123"/>
      <c r="TTI75" s="123"/>
      <c r="TTJ75" s="123"/>
      <c r="TTK75" s="123"/>
      <c r="TTL75" s="123"/>
      <c r="TTM75" s="123"/>
      <c r="TTN75" s="123"/>
      <c r="TTO75" s="123"/>
      <c r="TTP75" s="123"/>
      <c r="TTQ75" s="123"/>
      <c r="TTR75" s="123"/>
      <c r="TTS75" s="123"/>
      <c r="TTT75" s="123"/>
      <c r="TTU75" s="123"/>
      <c r="TTV75" s="123"/>
      <c r="TTW75" s="123"/>
      <c r="TTX75" s="123"/>
      <c r="TTY75" s="123"/>
      <c r="TTZ75" s="123"/>
      <c r="TUA75" s="123"/>
      <c r="TUB75" s="123"/>
      <c r="TUC75" s="123"/>
      <c r="TUD75" s="123"/>
      <c r="TUE75" s="123"/>
      <c r="TUF75" s="123"/>
      <c r="TUG75" s="123"/>
      <c r="TUH75" s="123"/>
      <c r="TUI75" s="123"/>
      <c r="TUJ75" s="123"/>
      <c r="TUK75" s="123"/>
      <c r="TUL75" s="123"/>
      <c r="TUM75" s="123"/>
      <c r="TUN75" s="123"/>
      <c r="TUO75" s="123"/>
      <c r="TUP75" s="123"/>
      <c r="TUQ75" s="123"/>
      <c r="TUR75" s="123"/>
      <c r="TUS75" s="123"/>
      <c r="TUT75" s="123"/>
      <c r="TUU75" s="123"/>
      <c r="TUV75" s="123"/>
      <c r="TUW75" s="123"/>
      <c r="TUX75" s="123"/>
      <c r="TUY75" s="123"/>
      <c r="TUZ75" s="123"/>
      <c r="TVA75" s="123"/>
      <c r="TVB75" s="123"/>
      <c r="TVC75" s="123"/>
      <c r="TVD75" s="123"/>
      <c r="TVE75" s="123"/>
      <c r="TVF75" s="123"/>
      <c r="TVG75" s="123"/>
      <c r="TVH75" s="123"/>
      <c r="TVI75" s="123"/>
      <c r="TVJ75" s="123"/>
      <c r="TVK75" s="123"/>
      <c r="TVL75" s="123"/>
      <c r="TVM75" s="123"/>
      <c r="TVN75" s="123"/>
      <c r="TVO75" s="123"/>
      <c r="TVP75" s="123"/>
      <c r="TVQ75" s="123"/>
      <c r="TVR75" s="123"/>
      <c r="TVS75" s="123"/>
      <c r="TVT75" s="123"/>
      <c r="TVU75" s="123"/>
      <c r="TVV75" s="123"/>
      <c r="TVW75" s="123"/>
      <c r="TVX75" s="123"/>
      <c r="TVY75" s="123"/>
      <c r="TVZ75" s="123"/>
      <c r="TWA75" s="123"/>
      <c r="TWB75" s="123"/>
      <c r="TWC75" s="123"/>
      <c r="TWD75" s="123"/>
      <c r="TWE75" s="123"/>
      <c r="TWF75" s="123"/>
      <c r="TWG75" s="123"/>
      <c r="TWH75" s="123"/>
      <c r="TWI75" s="123"/>
      <c r="TWJ75" s="123"/>
      <c r="TWK75" s="123"/>
      <c r="TWL75" s="123"/>
      <c r="TWM75" s="123"/>
      <c r="TWN75" s="123"/>
      <c r="TWO75" s="123"/>
      <c r="TWP75" s="123"/>
      <c r="TWQ75" s="123"/>
      <c r="TWR75" s="123"/>
      <c r="TWS75" s="123"/>
      <c r="TWT75" s="123"/>
      <c r="TWU75" s="123"/>
      <c r="TWV75" s="123"/>
      <c r="TWW75" s="123"/>
      <c r="TWX75" s="123"/>
      <c r="TWY75" s="123"/>
      <c r="TWZ75" s="123"/>
      <c r="TXA75" s="123"/>
      <c r="TXB75" s="123"/>
      <c r="TXC75" s="123"/>
      <c r="TXD75" s="123"/>
      <c r="TXE75" s="123"/>
      <c r="TXF75" s="123"/>
      <c r="TXG75" s="123"/>
      <c r="TXH75" s="123"/>
      <c r="TXI75" s="123"/>
      <c r="TXJ75" s="123"/>
      <c r="TXK75" s="123"/>
      <c r="TXL75" s="123"/>
      <c r="TXM75" s="123"/>
      <c r="TXN75" s="123"/>
      <c r="TXO75" s="123"/>
      <c r="TXP75" s="123"/>
      <c r="TXQ75" s="123"/>
      <c r="TXR75" s="123"/>
      <c r="TXS75" s="123"/>
      <c r="TXT75" s="123"/>
      <c r="TXU75" s="123"/>
      <c r="TXV75" s="123"/>
      <c r="TXW75" s="123"/>
      <c r="TXX75" s="123"/>
      <c r="TXY75" s="123"/>
      <c r="TXZ75" s="123"/>
      <c r="TYA75" s="123"/>
      <c r="TYB75" s="123"/>
      <c r="TYC75" s="123"/>
      <c r="TYD75" s="123"/>
      <c r="TYE75" s="123"/>
      <c r="TYF75" s="123"/>
      <c r="TYG75" s="123"/>
      <c r="TYH75" s="123"/>
      <c r="TYI75" s="123"/>
      <c r="TYJ75" s="123"/>
      <c r="TYK75" s="123"/>
      <c r="TYL75" s="123"/>
      <c r="TYM75" s="123"/>
      <c r="TYN75" s="123"/>
      <c r="TYO75" s="123"/>
      <c r="TYP75" s="123"/>
      <c r="TYQ75" s="123"/>
      <c r="TYR75" s="123"/>
      <c r="TYS75" s="123"/>
      <c r="TYT75" s="123"/>
      <c r="TYU75" s="123"/>
      <c r="TYV75" s="123"/>
      <c r="TYW75" s="123"/>
      <c r="TYX75" s="123"/>
      <c r="TYY75" s="123"/>
      <c r="TYZ75" s="123"/>
      <c r="TZA75" s="123"/>
      <c r="TZB75" s="123"/>
      <c r="TZC75" s="123"/>
      <c r="TZD75" s="123"/>
      <c r="TZE75" s="123"/>
      <c r="TZF75" s="123"/>
      <c r="TZG75" s="123"/>
      <c r="TZH75" s="123"/>
      <c r="TZI75" s="123"/>
      <c r="TZJ75" s="123"/>
      <c r="TZK75" s="123"/>
      <c r="TZL75" s="123"/>
      <c r="TZM75" s="123"/>
      <c r="TZN75" s="123"/>
      <c r="TZO75" s="123"/>
      <c r="TZP75" s="123"/>
      <c r="TZQ75" s="123"/>
      <c r="TZR75" s="123"/>
      <c r="TZS75" s="123"/>
      <c r="TZT75" s="123"/>
      <c r="TZU75" s="123"/>
      <c r="TZV75" s="123"/>
      <c r="TZW75" s="123"/>
      <c r="TZX75" s="123"/>
      <c r="TZY75" s="123"/>
      <c r="TZZ75" s="123"/>
      <c r="UAA75" s="123"/>
      <c r="UAB75" s="123"/>
      <c r="UAC75" s="123"/>
      <c r="UAD75" s="123"/>
      <c r="UAE75" s="123"/>
      <c r="UAF75" s="123"/>
      <c r="UAG75" s="123"/>
      <c r="UAH75" s="123"/>
      <c r="UAI75" s="123"/>
      <c r="UAJ75" s="123"/>
      <c r="UAK75" s="123"/>
      <c r="UAL75" s="123"/>
      <c r="UAM75" s="123"/>
      <c r="UAN75" s="123"/>
      <c r="UAO75" s="123"/>
      <c r="UAP75" s="123"/>
      <c r="UAQ75" s="123"/>
      <c r="UAR75" s="123"/>
      <c r="UAS75" s="123"/>
      <c r="UAT75" s="123"/>
      <c r="UAU75" s="123"/>
      <c r="UAV75" s="123"/>
      <c r="UAW75" s="123"/>
      <c r="UAX75" s="123"/>
      <c r="UAY75" s="123"/>
      <c r="UAZ75" s="123"/>
      <c r="UBA75" s="123"/>
      <c r="UBB75" s="123"/>
      <c r="UBC75" s="123"/>
      <c r="UBD75" s="123"/>
      <c r="UBE75" s="123"/>
      <c r="UBF75" s="123"/>
      <c r="UBG75" s="123"/>
      <c r="UBH75" s="123"/>
      <c r="UBI75" s="123"/>
      <c r="UBJ75" s="123"/>
      <c r="UBK75" s="123"/>
      <c r="UBL75" s="123"/>
      <c r="UBM75" s="123"/>
      <c r="UBN75" s="123"/>
      <c r="UBO75" s="123"/>
      <c r="UBP75" s="123"/>
      <c r="UBQ75" s="123"/>
      <c r="UBR75" s="123"/>
      <c r="UBS75" s="123"/>
      <c r="UBT75" s="123"/>
      <c r="UBU75" s="123"/>
      <c r="UBV75" s="123"/>
      <c r="UBW75" s="123"/>
      <c r="UBX75" s="123"/>
      <c r="UBY75" s="123"/>
      <c r="UBZ75" s="123"/>
      <c r="UCA75" s="123"/>
      <c r="UCB75" s="123"/>
      <c r="UCC75" s="123"/>
      <c r="UCD75" s="123"/>
      <c r="UCE75" s="123"/>
      <c r="UCF75" s="123"/>
      <c r="UCG75" s="123"/>
      <c r="UCH75" s="123"/>
      <c r="UCI75" s="123"/>
      <c r="UCJ75" s="123"/>
      <c r="UCK75" s="123"/>
      <c r="UCL75" s="123"/>
      <c r="UCM75" s="123"/>
      <c r="UCN75" s="123"/>
      <c r="UCO75" s="123"/>
      <c r="UCP75" s="123"/>
      <c r="UCQ75" s="123"/>
      <c r="UCR75" s="123"/>
      <c r="UCS75" s="123"/>
      <c r="UCT75" s="123"/>
      <c r="UCU75" s="123"/>
      <c r="UCV75" s="123"/>
      <c r="UCW75" s="123"/>
      <c r="UCX75" s="123"/>
      <c r="UCY75" s="123"/>
      <c r="UCZ75" s="123"/>
      <c r="UDA75" s="123"/>
      <c r="UDB75" s="123"/>
      <c r="UDC75" s="123"/>
      <c r="UDD75" s="123"/>
      <c r="UDE75" s="123"/>
      <c r="UDF75" s="123"/>
      <c r="UDG75" s="123"/>
      <c r="UDH75" s="123"/>
      <c r="UDI75" s="123"/>
      <c r="UDJ75" s="123"/>
      <c r="UDK75" s="123"/>
      <c r="UDL75" s="123"/>
      <c r="UDM75" s="123"/>
      <c r="UDN75" s="123"/>
      <c r="UDO75" s="123"/>
      <c r="UDP75" s="123"/>
      <c r="UDQ75" s="123"/>
      <c r="UDR75" s="123"/>
      <c r="UDS75" s="123"/>
      <c r="UDT75" s="123"/>
      <c r="UDU75" s="123"/>
      <c r="UDV75" s="123"/>
      <c r="UDW75" s="123"/>
      <c r="UDX75" s="123"/>
      <c r="UDY75" s="123"/>
      <c r="UDZ75" s="123"/>
      <c r="UEA75" s="123"/>
      <c r="UEB75" s="123"/>
      <c r="UEC75" s="123"/>
      <c r="UED75" s="123"/>
      <c r="UEE75" s="123"/>
      <c r="UEF75" s="123"/>
      <c r="UEG75" s="123"/>
      <c r="UEH75" s="123"/>
      <c r="UEI75" s="123"/>
      <c r="UEJ75" s="123"/>
      <c r="UEK75" s="123"/>
      <c r="UEL75" s="123"/>
      <c r="UEM75" s="123"/>
      <c r="UEN75" s="123"/>
      <c r="UEO75" s="123"/>
      <c r="UEP75" s="123"/>
      <c r="UEQ75" s="123"/>
      <c r="UER75" s="123"/>
      <c r="UES75" s="123"/>
      <c r="UET75" s="123"/>
      <c r="UEU75" s="123"/>
      <c r="UEV75" s="123"/>
      <c r="UEW75" s="123"/>
      <c r="UEX75" s="123"/>
      <c r="UEY75" s="123"/>
      <c r="UEZ75" s="123"/>
      <c r="UFA75" s="123"/>
      <c r="UFB75" s="123"/>
      <c r="UFC75" s="123"/>
      <c r="UFD75" s="123"/>
      <c r="UFE75" s="123"/>
      <c r="UFF75" s="123"/>
      <c r="UFG75" s="123"/>
      <c r="UFH75" s="123"/>
      <c r="UFI75" s="123"/>
      <c r="UFJ75" s="123"/>
      <c r="UFK75" s="123"/>
      <c r="UFL75" s="123"/>
      <c r="UFM75" s="123"/>
      <c r="UFN75" s="123"/>
      <c r="UFO75" s="123"/>
      <c r="UFP75" s="123"/>
      <c r="UFQ75" s="123"/>
      <c r="UFR75" s="123"/>
      <c r="UFS75" s="123"/>
      <c r="UFT75" s="123"/>
      <c r="UFU75" s="123"/>
      <c r="UFV75" s="123"/>
      <c r="UFW75" s="123"/>
      <c r="UFX75" s="123"/>
      <c r="UFY75" s="123"/>
      <c r="UFZ75" s="123"/>
      <c r="UGA75" s="123"/>
      <c r="UGB75" s="123"/>
      <c r="UGC75" s="123"/>
      <c r="UGD75" s="123"/>
      <c r="UGE75" s="123"/>
      <c r="UGF75" s="123"/>
      <c r="UGG75" s="123"/>
      <c r="UGH75" s="123"/>
      <c r="UGI75" s="123"/>
      <c r="UGJ75" s="123"/>
      <c r="UGK75" s="123"/>
      <c r="UGL75" s="123"/>
      <c r="UGM75" s="123"/>
      <c r="UGN75" s="123"/>
      <c r="UGO75" s="123"/>
      <c r="UGP75" s="123"/>
      <c r="UGQ75" s="123"/>
      <c r="UGR75" s="123"/>
      <c r="UGS75" s="123"/>
      <c r="UGT75" s="123"/>
      <c r="UGU75" s="123"/>
      <c r="UGV75" s="123"/>
      <c r="UGW75" s="123"/>
      <c r="UGX75" s="123"/>
      <c r="UGY75" s="123"/>
      <c r="UGZ75" s="123"/>
      <c r="UHA75" s="123"/>
      <c r="UHB75" s="123"/>
      <c r="UHC75" s="123"/>
      <c r="UHD75" s="123"/>
      <c r="UHE75" s="123"/>
      <c r="UHF75" s="123"/>
      <c r="UHG75" s="123"/>
      <c r="UHH75" s="123"/>
      <c r="UHI75" s="123"/>
      <c r="UHJ75" s="123"/>
      <c r="UHK75" s="123"/>
      <c r="UHL75" s="123"/>
      <c r="UHM75" s="123"/>
      <c r="UHN75" s="123"/>
      <c r="UHO75" s="123"/>
      <c r="UHP75" s="123"/>
      <c r="UHQ75" s="123"/>
      <c r="UHR75" s="123"/>
      <c r="UHS75" s="123"/>
      <c r="UHT75" s="123"/>
      <c r="UHU75" s="123"/>
      <c r="UHV75" s="123"/>
      <c r="UHW75" s="123"/>
      <c r="UHX75" s="123"/>
      <c r="UHY75" s="123"/>
      <c r="UHZ75" s="123"/>
      <c r="UIA75" s="123"/>
      <c r="UIB75" s="123"/>
      <c r="UIC75" s="123"/>
      <c r="UID75" s="123"/>
      <c r="UIE75" s="123"/>
      <c r="UIF75" s="123"/>
      <c r="UIG75" s="123"/>
      <c r="UIH75" s="123"/>
      <c r="UII75" s="123"/>
      <c r="UIJ75" s="123"/>
      <c r="UIK75" s="123"/>
      <c r="UIL75" s="123"/>
      <c r="UIM75" s="123"/>
      <c r="UIN75" s="123"/>
      <c r="UIO75" s="123"/>
      <c r="UIP75" s="123"/>
      <c r="UIQ75" s="123"/>
      <c r="UIR75" s="123"/>
      <c r="UIS75" s="123"/>
      <c r="UIT75" s="123"/>
      <c r="UIU75" s="123"/>
      <c r="UIV75" s="123"/>
      <c r="UIW75" s="123"/>
      <c r="UIX75" s="123"/>
      <c r="UIY75" s="123"/>
      <c r="UIZ75" s="123"/>
      <c r="UJA75" s="123"/>
      <c r="UJB75" s="123"/>
      <c r="UJC75" s="123"/>
      <c r="UJD75" s="123"/>
      <c r="UJE75" s="123"/>
      <c r="UJF75" s="123"/>
      <c r="UJG75" s="123"/>
      <c r="UJH75" s="123"/>
      <c r="UJI75" s="123"/>
      <c r="UJJ75" s="123"/>
      <c r="UJK75" s="123"/>
      <c r="UJL75" s="123"/>
      <c r="UJM75" s="123"/>
      <c r="UJN75" s="123"/>
      <c r="UJO75" s="123"/>
      <c r="UJP75" s="123"/>
      <c r="UJQ75" s="123"/>
      <c r="UJR75" s="123"/>
      <c r="UJS75" s="123"/>
      <c r="UJT75" s="123"/>
      <c r="UJU75" s="123"/>
      <c r="UJV75" s="123"/>
      <c r="UJW75" s="123"/>
      <c r="UJX75" s="123"/>
      <c r="UJY75" s="123"/>
      <c r="UJZ75" s="123"/>
      <c r="UKA75" s="123"/>
      <c r="UKB75" s="123"/>
      <c r="UKC75" s="123"/>
      <c r="UKD75" s="123"/>
      <c r="UKE75" s="123"/>
      <c r="UKF75" s="123"/>
      <c r="UKG75" s="123"/>
      <c r="UKH75" s="123"/>
      <c r="UKI75" s="123"/>
      <c r="UKJ75" s="123"/>
      <c r="UKK75" s="123"/>
      <c r="UKL75" s="123"/>
      <c r="UKM75" s="123"/>
      <c r="UKN75" s="123"/>
      <c r="UKO75" s="123"/>
      <c r="UKP75" s="123"/>
      <c r="UKQ75" s="123"/>
      <c r="UKR75" s="123"/>
      <c r="UKS75" s="123"/>
      <c r="UKT75" s="123"/>
      <c r="UKU75" s="123"/>
      <c r="UKV75" s="123"/>
      <c r="UKW75" s="123"/>
      <c r="UKX75" s="123"/>
      <c r="UKY75" s="123"/>
      <c r="UKZ75" s="123"/>
      <c r="ULA75" s="123"/>
      <c r="ULB75" s="123"/>
      <c r="ULC75" s="123"/>
      <c r="ULD75" s="123"/>
      <c r="ULE75" s="123"/>
      <c r="ULF75" s="123"/>
      <c r="ULG75" s="123"/>
      <c r="ULH75" s="123"/>
      <c r="ULI75" s="123"/>
      <c r="ULJ75" s="123"/>
      <c r="ULK75" s="123"/>
      <c r="ULL75" s="123"/>
      <c r="ULM75" s="123"/>
      <c r="ULN75" s="123"/>
      <c r="ULO75" s="123"/>
      <c r="ULP75" s="123"/>
      <c r="ULQ75" s="123"/>
      <c r="ULR75" s="123"/>
      <c r="ULS75" s="123"/>
      <c r="ULT75" s="123"/>
      <c r="ULU75" s="123"/>
      <c r="ULV75" s="123"/>
      <c r="ULW75" s="123"/>
      <c r="ULX75" s="123"/>
      <c r="ULY75" s="123"/>
      <c r="ULZ75" s="123"/>
      <c r="UMA75" s="123"/>
      <c r="UMB75" s="123"/>
      <c r="UMC75" s="123"/>
      <c r="UMD75" s="123"/>
      <c r="UME75" s="123"/>
      <c r="UMF75" s="123"/>
      <c r="UMG75" s="123"/>
      <c r="UMH75" s="123"/>
      <c r="UMI75" s="123"/>
      <c r="UMJ75" s="123"/>
      <c r="UMK75" s="123"/>
      <c r="UML75" s="123"/>
      <c r="UMM75" s="123"/>
      <c r="UMN75" s="123"/>
      <c r="UMO75" s="123"/>
      <c r="UMP75" s="123"/>
      <c r="UMQ75" s="123"/>
      <c r="UMR75" s="123"/>
      <c r="UMS75" s="123"/>
      <c r="UMT75" s="123"/>
      <c r="UMU75" s="123"/>
      <c r="UMV75" s="123"/>
      <c r="UMW75" s="123"/>
      <c r="UMX75" s="123"/>
      <c r="UMY75" s="123"/>
      <c r="UMZ75" s="123"/>
      <c r="UNA75" s="123"/>
      <c r="UNB75" s="123"/>
      <c r="UNC75" s="123"/>
      <c r="UND75" s="123"/>
      <c r="UNE75" s="123"/>
      <c r="UNF75" s="123"/>
      <c r="UNG75" s="123"/>
      <c r="UNH75" s="123"/>
      <c r="UNI75" s="123"/>
      <c r="UNJ75" s="123"/>
      <c r="UNK75" s="123"/>
      <c r="UNL75" s="123"/>
      <c r="UNM75" s="123"/>
      <c r="UNN75" s="123"/>
      <c r="UNO75" s="123"/>
      <c r="UNP75" s="123"/>
      <c r="UNQ75" s="123"/>
      <c r="UNR75" s="123"/>
      <c r="UNS75" s="123"/>
      <c r="UNT75" s="123"/>
      <c r="UNU75" s="123"/>
      <c r="UNV75" s="123"/>
      <c r="UNW75" s="123"/>
      <c r="UNX75" s="123"/>
      <c r="UNY75" s="123"/>
      <c r="UNZ75" s="123"/>
      <c r="UOA75" s="123"/>
      <c r="UOB75" s="123"/>
      <c r="UOC75" s="123"/>
      <c r="UOD75" s="123"/>
      <c r="UOE75" s="123"/>
      <c r="UOF75" s="123"/>
      <c r="UOG75" s="123"/>
      <c r="UOH75" s="123"/>
      <c r="UOI75" s="123"/>
      <c r="UOJ75" s="123"/>
      <c r="UOK75" s="123"/>
      <c r="UOL75" s="123"/>
      <c r="UOM75" s="123"/>
      <c r="UON75" s="123"/>
      <c r="UOO75" s="123"/>
      <c r="UOP75" s="123"/>
      <c r="UOQ75" s="123"/>
      <c r="UOR75" s="123"/>
      <c r="UOS75" s="123"/>
      <c r="UOT75" s="123"/>
      <c r="UOU75" s="123"/>
      <c r="UOV75" s="123"/>
      <c r="UOW75" s="123"/>
      <c r="UOX75" s="123"/>
      <c r="UOY75" s="123"/>
      <c r="UOZ75" s="123"/>
      <c r="UPA75" s="123"/>
      <c r="UPB75" s="123"/>
      <c r="UPC75" s="123"/>
      <c r="UPD75" s="123"/>
      <c r="UPE75" s="123"/>
      <c r="UPF75" s="123"/>
      <c r="UPG75" s="123"/>
      <c r="UPH75" s="123"/>
      <c r="UPI75" s="123"/>
      <c r="UPJ75" s="123"/>
      <c r="UPK75" s="123"/>
      <c r="UPL75" s="123"/>
      <c r="UPM75" s="123"/>
      <c r="UPN75" s="123"/>
      <c r="UPO75" s="123"/>
      <c r="UPP75" s="123"/>
      <c r="UPQ75" s="123"/>
      <c r="UPR75" s="123"/>
      <c r="UPS75" s="123"/>
      <c r="UPT75" s="123"/>
      <c r="UPU75" s="123"/>
      <c r="UPV75" s="123"/>
      <c r="UPW75" s="123"/>
      <c r="UPX75" s="123"/>
      <c r="UPY75" s="123"/>
      <c r="UPZ75" s="123"/>
      <c r="UQA75" s="123"/>
      <c r="UQB75" s="123"/>
      <c r="UQC75" s="123"/>
      <c r="UQD75" s="123"/>
      <c r="UQE75" s="123"/>
      <c r="UQF75" s="123"/>
      <c r="UQG75" s="123"/>
      <c r="UQH75" s="123"/>
      <c r="UQI75" s="123"/>
      <c r="UQJ75" s="123"/>
      <c r="UQK75" s="123"/>
      <c r="UQL75" s="123"/>
      <c r="UQM75" s="123"/>
      <c r="UQN75" s="123"/>
      <c r="UQO75" s="123"/>
      <c r="UQP75" s="123"/>
      <c r="UQQ75" s="123"/>
      <c r="UQR75" s="123"/>
      <c r="UQS75" s="123"/>
      <c r="UQT75" s="123"/>
      <c r="UQU75" s="123"/>
      <c r="UQV75" s="123"/>
      <c r="UQW75" s="123"/>
      <c r="UQX75" s="123"/>
      <c r="UQY75" s="123"/>
      <c r="UQZ75" s="123"/>
      <c r="URA75" s="123"/>
      <c r="URB75" s="123"/>
      <c r="URC75" s="123"/>
      <c r="URD75" s="123"/>
      <c r="URE75" s="123"/>
      <c r="URF75" s="123"/>
      <c r="URG75" s="123"/>
      <c r="URH75" s="123"/>
      <c r="URI75" s="123"/>
      <c r="URJ75" s="123"/>
      <c r="URK75" s="123"/>
      <c r="URL75" s="123"/>
      <c r="URM75" s="123"/>
      <c r="URN75" s="123"/>
      <c r="URO75" s="123"/>
      <c r="URP75" s="123"/>
      <c r="URQ75" s="123"/>
      <c r="URR75" s="123"/>
      <c r="URS75" s="123"/>
      <c r="URT75" s="123"/>
      <c r="URU75" s="123"/>
      <c r="URV75" s="123"/>
      <c r="URW75" s="123"/>
      <c r="URX75" s="123"/>
      <c r="URY75" s="123"/>
      <c r="URZ75" s="123"/>
      <c r="USA75" s="123"/>
      <c r="USB75" s="123"/>
      <c r="USC75" s="123"/>
      <c r="USD75" s="123"/>
      <c r="USE75" s="123"/>
      <c r="USF75" s="123"/>
      <c r="USG75" s="123"/>
      <c r="USH75" s="123"/>
      <c r="USI75" s="123"/>
      <c r="USJ75" s="123"/>
      <c r="USK75" s="123"/>
      <c r="USL75" s="123"/>
      <c r="USM75" s="123"/>
      <c r="USN75" s="123"/>
      <c r="USO75" s="123"/>
      <c r="USP75" s="123"/>
      <c r="USQ75" s="123"/>
      <c r="USR75" s="123"/>
      <c r="USS75" s="123"/>
      <c r="UST75" s="123"/>
      <c r="USU75" s="123"/>
      <c r="USV75" s="123"/>
      <c r="USW75" s="123"/>
      <c r="USX75" s="123"/>
      <c r="USY75" s="123"/>
      <c r="USZ75" s="123"/>
      <c r="UTA75" s="123"/>
      <c r="UTB75" s="123"/>
      <c r="UTC75" s="123"/>
      <c r="UTD75" s="123"/>
      <c r="UTE75" s="123"/>
      <c r="UTF75" s="123"/>
      <c r="UTG75" s="123"/>
      <c r="UTH75" s="123"/>
      <c r="UTI75" s="123"/>
      <c r="UTJ75" s="123"/>
      <c r="UTK75" s="123"/>
      <c r="UTL75" s="123"/>
      <c r="UTM75" s="123"/>
      <c r="UTN75" s="123"/>
      <c r="UTO75" s="123"/>
      <c r="UTP75" s="123"/>
      <c r="UTQ75" s="123"/>
      <c r="UTR75" s="123"/>
      <c r="UTS75" s="123"/>
      <c r="UTT75" s="123"/>
      <c r="UTU75" s="123"/>
      <c r="UTV75" s="123"/>
      <c r="UTW75" s="123"/>
      <c r="UTX75" s="123"/>
      <c r="UTY75" s="123"/>
      <c r="UTZ75" s="123"/>
      <c r="UUA75" s="123"/>
      <c r="UUB75" s="123"/>
      <c r="UUC75" s="123"/>
      <c r="UUD75" s="123"/>
      <c r="UUE75" s="123"/>
      <c r="UUF75" s="123"/>
      <c r="UUG75" s="123"/>
      <c r="UUH75" s="123"/>
      <c r="UUI75" s="123"/>
      <c r="UUJ75" s="123"/>
      <c r="UUK75" s="123"/>
      <c r="UUL75" s="123"/>
      <c r="UUM75" s="123"/>
      <c r="UUN75" s="123"/>
      <c r="UUO75" s="123"/>
      <c r="UUP75" s="123"/>
      <c r="UUQ75" s="123"/>
      <c r="UUR75" s="123"/>
      <c r="UUS75" s="123"/>
      <c r="UUT75" s="123"/>
      <c r="UUU75" s="123"/>
      <c r="UUV75" s="123"/>
      <c r="UUW75" s="123"/>
      <c r="UUX75" s="123"/>
      <c r="UUY75" s="123"/>
      <c r="UUZ75" s="123"/>
      <c r="UVA75" s="123"/>
      <c r="UVB75" s="123"/>
      <c r="UVC75" s="123"/>
      <c r="UVD75" s="123"/>
      <c r="UVE75" s="123"/>
      <c r="UVF75" s="123"/>
      <c r="UVG75" s="123"/>
      <c r="UVH75" s="123"/>
      <c r="UVI75" s="123"/>
      <c r="UVJ75" s="123"/>
      <c r="UVK75" s="123"/>
      <c r="UVL75" s="123"/>
      <c r="UVM75" s="123"/>
      <c r="UVN75" s="123"/>
      <c r="UVO75" s="123"/>
      <c r="UVP75" s="123"/>
      <c r="UVQ75" s="123"/>
      <c r="UVR75" s="123"/>
      <c r="UVS75" s="123"/>
      <c r="UVT75" s="123"/>
      <c r="UVU75" s="123"/>
      <c r="UVV75" s="123"/>
      <c r="UVW75" s="123"/>
      <c r="UVX75" s="123"/>
      <c r="UVY75" s="123"/>
      <c r="UVZ75" s="123"/>
      <c r="UWA75" s="123"/>
      <c r="UWB75" s="123"/>
      <c r="UWC75" s="123"/>
      <c r="UWD75" s="123"/>
      <c r="UWE75" s="123"/>
      <c r="UWF75" s="123"/>
      <c r="UWG75" s="123"/>
      <c r="UWH75" s="123"/>
      <c r="UWI75" s="123"/>
      <c r="UWJ75" s="123"/>
      <c r="UWK75" s="123"/>
      <c r="UWL75" s="123"/>
      <c r="UWM75" s="123"/>
      <c r="UWN75" s="123"/>
      <c r="UWO75" s="123"/>
      <c r="UWP75" s="123"/>
      <c r="UWQ75" s="123"/>
      <c r="UWR75" s="123"/>
      <c r="UWS75" s="123"/>
      <c r="UWT75" s="123"/>
      <c r="UWU75" s="123"/>
      <c r="UWV75" s="123"/>
      <c r="UWW75" s="123"/>
      <c r="UWX75" s="123"/>
      <c r="UWY75" s="123"/>
      <c r="UWZ75" s="123"/>
      <c r="UXA75" s="123"/>
      <c r="UXB75" s="123"/>
      <c r="UXC75" s="123"/>
      <c r="UXD75" s="123"/>
      <c r="UXE75" s="123"/>
      <c r="UXF75" s="123"/>
      <c r="UXG75" s="123"/>
      <c r="UXH75" s="123"/>
      <c r="UXI75" s="123"/>
      <c r="UXJ75" s="123"/>
      <c r="UXK75" s="123"/>
      <c r="UXL75" s="123"/>
      <c r="UXM75" s="123"/>
      <c r="UXN75" s="123"/>
      <c r="UXO75" s="123"/>
      <c r="UXP75" s="123"/>
      <c r="UXQ75" s="123"/>
      <c r="UXR75" s="123"/>
      <c r="UXS75" s="123"/>
      <c r="UXT75" s="123"/>
      <c r="UXU75" s="123"/>
      <c r="UXV75" s="123"/>
      <c r="UXW75" s="123"/>
      <c r="UXX75" s="123"/>
      <c r="UXY75" s="123"/>
      <c r="UXZ75" s="123"/>
      <c r="UYA75" s="123"/>
      <c r="UYB75" s="123"/>
      <c r="UYC75" s="123"/>
      <c r="UYD75" s="123"/>
      <c r="UYE75" s="123"/>
      <c r="UYF75" s="123"/>
      <c r="UYG75" s="123"/>
      <c r="UYH75" s="123"/>
      <c r="UYI75" s="123"/>
      <c r="UYJ75" s="123"/>
      <c r="UYK75" s="123"/>
      <c r="UYL75" s="123"/>
      <c r="UYM75" s="123"/>
      <c r="UYN75" s="123"/>
      <c r="UYO75" s="123"/>
      <c r="UYP75" s="123"/>
      <c r="UYQ75" s="123"/>
      <c r="UYR75" s="123"/>
      <c r="UYS75" s="123"/>
      <c r="UYT75" s="123"/>
      <c r="UYU75" s="123"/>
      <c r="UYV75" s="123"/>
      <c r="UYW75" s="123"/>
      <c r="UYX75" s="123"/>
      <c r="UYY75" s="123"/>
      <c r="UYZ75" s="123"/>
      <c r="UZA75" s="123"/>
      <c r="UZB75" s="123"/>
      <c r="UZC75" s="123"/>
      <c r="UZD75" s="123"/>
      <c r="UZE75" s="123"/>
      <c r="UZF75" s="123"/>
      <c r="UZG75" s="123"/>
      <c r="UZH75" s="123"/>
      <c r="UZI75" s="123"/>
      <c r="UZJ75" s="123"/>
      <c r="UZK75" s="123"/>
      <c r="UZL75" s="123"/>
      <c r="UZM75" s="123"/>
      <c r="UZN75" s="123"/>
      <c r="UZO75" s="123"/>
      <c r="UZP75" s="123"/>
      <c r="UZQ75" s="123"/>
      <c r="UZR75" s="123"/>
      <c r="UZS75" s="123"/>
      <c r="UZT75" s="123"/>
      <c r="UZU75" s="123"/>
      <c r="UZV75" s="123"/>
      <c r="UZW75" s="123"/>
      <c r="UZX75" s="123"/>
      <c r="UZY75" s="123"/>
      <c r="UZZ75" s="123"/>
      <c r="VAA75" s="123"/>
      <c r="VAB75" s="123"/>
      <c r="VAC75" s="123"/>
      <c r="VAD75" s="123"/>
      <c r="VAE75" s="123"/>
      <c r="VAF75" s="123"/>
      <c r="VAG75" s="123"/>
      <c r="VAH75" s="123"/>
      <c r="VAI75" s="123"/>
      <c r="VAJ75" s="123"/>
      <c r="VAK75" s="123"/>
      <c r="VAL75" s="123"/>
      <c r="VAM75" s="123"/>
      <c r="VAN75" s="123"/>
      <c r="VAO75" s="123"/>
      <c r="VAP75" s="123"/>
      <c r="VAQ75" s="123"/>
      <c r="VAR75" s="123"/>
      <c r="VAS75" s="123"/>
      <c r="VAT75" s="123"/>
      <c r="VAU75" s="123"/>
      <c r="VAV75" s="123"/>
      <c r="VAW75" s="123"/>
      <c r="VAX75" s="123"/>
      <c r="VAY75" s="123"/>
      <c r="VAZ75" s="123"/>
      <c r="VBA75" s="123"/>
      <c r="VBB75" s="123"/>
      <c r="VBC75" s="123"/>
      <c r="VBD75" s="123"/>
      <c r="VBE75" s="123"/>
      <c r="VBF75" s="123"/>
      <c r="VBG75" s="123"/>
      <c r="VBH75" s="123"/>
      <c r="VBI75" s="123"/>
      <c r="VBJ75" s="123"/>
      <c r="VBK75" s="123"/>
      <c r="VBL75" s="123"/>
      <c r="VBM75" s="123"/>
      <c r="VBN75" s="123"/>
      <c r="VBO75" s="123"/>
      <c r="VBP75" s="123"/>
      <c r="VBQ75" s="123"/>
      <c r="VBR75" s="123"/>
      <c r="VBS75" s="123"/>
      <c r="VBT75" s="123"/>
      <c r="VBU75" s="123"/>
      <c r="VBV75" s="123"/>
      <c r="VBW75" s="123"/>
      <c r="VBX75" s="123"/>
      <c r="VBY75" s="123"/>
      <c r="VBZ75" s="123"/>
      <c r="VCA75" s="123"/>
      <c r="VCB75" s="123"/>
      <c r="VCC75" s="123"/>
      <c r="VCD75" s="123"/>
      <c r="VCE75" s="123"/>
      <c r="VCF75" s="123"/>
      <c r="VCG75" s="123"/>
      <c r="VCH75" s="123"/>
      <c r="VCI75" s="123"/>
      <c r="VCJ75" s="123"/>
      <c r="VCK75" s="123"/>
      <c r="VCL75" s="123"/>
      <c r="VCM75" s="123"/>
      <c r="VCN75" s="123"/>
      <c r="VCO75" s="123"/>
      <c r="VCP75" s="123"/>
      <c r="VCQ75" s="123"/>
      <c r="VCR75" s="123"/>
      <c r="VCS75" s="123"/>
      <c r="VCT75" s="123"/>
      <c r="VCU75" s="123"/>
      <c r="VCV75" s="123"/>
      <c r="VCW75" s="123"/>
      <c r="VCX75" s="123"/>
      <c r="VCY75" s="123"/>
      <c r="VCZ75" s="123"/>
      <c r="VDA75" s="123"/>
      <c r="VDB75" s="123"/>
      <c r="VDC75" s="123"/>
      <c r="VDD75" s="123"/>
      <c r="VDE75" s="123"/>
      <c r="VDF75" s="123"/>
      <c r="VDG75" s="123"/>
      <c r="VDH75" s="123"/>
      <c r="VDI75" s="123"/>
      <c r="VDJ75" s="123"/>
      <c r="VDK75" s="123"/>
      <c r="VDL75" s="123"/>
      <c r="VDM75" s="123"/>
      <c r="VDN75" s="123"/>
      <c r="VDO75" s="123"/>
      <c r="VDP75" s="123"/>
      <c r="VDQ75" s="123"/>
      <c r="VDR75" s="123"/>
      <c r="VDS75" s="123"/>
      <c r="VDT75" s="123"/>
      <c r="VDU75" s="123"/>
      <c r="VDV75" s="123"/>
      <c r="VDW75" s="123"/>
      <c r="VDX75" s="123"/>
      <c r="VDY75" s="123"/>
      <c r="VDZ75" s="123"/>
      <c r="VEA75" s="123"/>
      <c r="VEB75" s="123"/>
      <c r="VEC75" s="123"/>
      <c r="VED75" s="123"/>
      <c r="VEE75" s="123"/>
      <c r="VEF75" s="123"/>
      <c r="VEG75" s="123"/>
      <c r="VEH75" s="123"/>
      <c r="VEI75" s="123"/>
      <c r="VEJ75" s="123"/>
      <c r="VEK75" s="123"/>
      <c r="VEL75" s="123"/>
      <c r="VEM75" s="123"/>
      <c r="VEN75" s="123"/>
      <c r="VEO75" s="123"/>
      <c r="VEP75" s="123"/>
      <c r="VEQ75" s="123"/>
      <c r="VER75" s="123"/>
      <c r="VES75" s="123"/>
      <c r="VET75" s="123"/>
      <c r="VEU75" s="123"/>
      <c r="VEV75" s="123"/>
      <c r="VEW75" s="123"/>
      <c r="VEX75" s="123"/>
      <c r="VEY75" s="123"/>
      <c r="VEZ75" s="123"/>
      <c r="VFA75" s="123"/>
      <c r="VFB75" s="123"/>
      <c r="VFC75" s="123"/>
      <c r="VFD75" s="123"/>
      <c r="VFE75" s="123"/>
      <c r="VFF75" s="123"/>
      <c r="VFG75" s="123"/>
      <c r="VFH75" s="123"/>
      <c r="VFI75" s="123"/>
      <c r="VFJ75" s="123"/>
      <c r="VFK75" s="123"/>
      <c r="VFL75" s="123"/>
      <c r="VFM75" s="123"/>
      <c r="VFN75" s="123"/>
      <c r="VFO75" s="123"/>
      <c r="VFP75" s="123"/>
      <c r="VFQ75" s="123"/>
      <c r="VFR75" s="123"/>
      <c r="VFS75" s="123"/>
      <c r="VFT75" s="123"/>
      <c r="VFU75" s="123"/>
      <c r="VFV75" s="123"/>
      <c r="VFW75" s="123"/>
      <c r="VFX75" s="123"/>
      <c r="VFY75" s="123"/>
      <c r="VFZ75" s="123"/>
      <c r="VGA75" s="123"/>
      <c r="VGB75" s="123"/>
      <c r="VGC75" s="123"/>
      <c r="VGD75" s="123"/>
      <c r="VGE75" s="123"/>
      <c r="VGF75" s="123"/>
      <c r="VGG75" s="123"/>
      <c r="VGH75" s="123"/>
      <c r="VGI75" s="123"/>
      <c r="VGJ75" s="123"/>
      <c r="VGK75" s="123"/>
      <c r="VGL75" s="123"/>
      <c r="VGM75" s="123"/>
      <c r="VGN75" s="123"/>
      <c r="VGO75" s="123"/>
      <c r="VGP75" s="123"/>
      <c r="VGQ75" s="123"/>
      <c r="VGR75" s="123"/>
      <c r="VGS75" s="123"/>
      <c r="VGT75" s="123"/>
      <c r="VGU75" s="123"/>
      <c r="VGV75" s="123"/>
      <c r="VGW75" s="123"/>
      <c r="VGX75" s="123"/>
      <c r="VGY75" s="123"/>
      <c r="VGZ75" s="123"/>
      <c r="VHA75" s="123"/>
      <c r="VHB75" s="123"/>
      <c r="VHC75" s="123"/>
      <c r="VHD75" s="123"/>
      <c r="VHE75" s="123"/>
      <c r="VHF75" s="123"/>
      <c r="VHG75" s="123"/>
      <c r="VHH75" s="123"/>
      <c r="VHI75" s="123"/>
      <c r="VHJ75" s="123"/>
      <c r="VHK75" s="123"/>
      <c r="VHL75" s="123"/>
      <c r="VHM75" s="123"/>
      <c r="VHN75" s="123"/>
      <c r="VHO75" s="123"/>
      <c r="VHP75" s="123"/>
      <c r="VHQ75" s="123"/>
      <c r="VHR75" s="123"/>
      <c r="VHS75" s="123"/>
      <c r="VHT75" s="123"/>
      <c r="VHU75" s="123"/>
      <c r="VHV75" s="123"/>
      <c r="VHW75" s="123"/>
      <c r="VHX75" s="123"/>
      <c r="VHY75" s="123"/>
      <c r="VHZ75" s="123"/>
      <c r="VIA75" s="123"/>
      <c r="VIB75" s="123"/>
      <c r="VIC75" s="123"/>
      <c r="VID75" s="123"/>
      <c r="VIE75" s="123"/>
      <c r="VIF75" s="123"/>
      <c r="VIG75" s="123"/>
      <c r="VIH75" s="123"/>
      <c r="VII75" s="123"/>
      <c r="VIJ75" s="123"/>
      <c r="VIK75" s="123"/>
      <c r="VIL75" s="123"/>
      <c r="VIM75" s="123"/>
      <c r="VIN75" s="123"/>
      <c r="VIO75" s="123"/>
      <c r="VIP75" s="123"/>
      <c r="VIQ75" s="123"/>
      <c r="VIR75" s="123"/>
      <c r="VIS75" s="123"/>
      <c r="VIT75" s="123"/>
      <c r="VIU75" s="123"/>
      <c r="VIV75" s="123"/>
      <c r="VIW75" s="123"/>
      <c r="VIX75" s="123"/>
      <c r="VIY75" s="123"/>
      <c r="VIZ75" s="123"/>
      <c r="VJA75" s="123"/>
      <c r="VJB75" s="123"/>
      <c r="VJC75" s="123"/>
      <c r="VJD75" s="123"/>
      <c r="VJE75" s="123"/>
      <c r="VJF75" s="123"/>
      <c r="VJG75" s="123"/>
      <c r="VJH75" s="123"/>
      <c r="VJI75" s="123"/>
      <c r="VJJ75" s="123"/>
      <c r="VJK75" s="123"/>
      <c r="VJL75" s="123"/>
      <c r="VJM75" s="123"/>
      <c r="VJN75" s="123"/>
      <c r="VJO75" s="123"/>
      <c r="VJP75" s="123"/>
      <c r="VJQ75" s="123"/>
      <c r="VJR75" s="123"/>
      <c r="VJS75" s="123"/>
      <c r="VJT75" s="123"/>
      <c r="VJU75" s="123"/>
      <c r="VJV75" s="123"/>
      <c r="VJW75" s="123"/>
      <c r="VJX75" s="123"/>
      <c r="VJY75" s="123"/>
      <c r="VJZ75" s="123"/>
      <c r="VKA75" s="123"/>
      <c r="VKB75" s="123"/>
      <c r="VKC75" s="123"/>
      <c r="VKD75" s="123"/>
      <c r="VKE75" s="123"/>
      <c r="VKF75" s="123"/>
      <c r="VKG75" s="123"/>
      <c r="VKH75" s="123"/>
      <c r="VKI75" s="123"/>
      <c r="VKJ75" s="123"/>
      <c r="VKK75" s="123"/>
      <c r="VKL75" s="123"/>
      <c r="VKM75" s="123"/>
      <c r="VKN75" s="123"/>
      <c r="VKO75" s="123"/>
      <c r="VKP75" s="123"/>
      <c r="VKQ75" s="123"/>
      <c r="VKR75" s="123"/>
      <c r="VKS75" s="123"/>
      <c r="VKT75" s="123"/>
      <c r="VKU75" s="123"/>
      <c r="VKV75" s="123"/>
      <c r="VKW75" s="123"/>
      <c r="VKX75" s="123"/>
      <c r="VKY75" s="123"/>
      <c r="VKZ75" s="123"/>
      <c r="VLA75" s="123"/>
      <c r="VLB75" s="123"/>
      <c r="VLC75" s="123"/>
      <c r="VLD75" s="123"/>
      <c r="VLE75" s="123"/>
      <c r="VLF75" s="123"/>
      <c r="VLG75" s="123"/>
      <c r="VLH75" s="123"/>
      <c r="VLI75" s="123"/>
      <c r="VLJ75" s="123"/>
      <c r="VLK75" s="123"/>
      <c r="VLL75" s="123"/>
      <c r="VLM75" s="123"/>
      <c r="VLN75" s="123"/>
      <c r="VLO75" s="123"/>
      <c r="VLP75" s="123"/>
      <c r="VLQ75" s="123"/>
      <c r="VLR75" s="123"/>
      <c r="VLS75" s="123"/>
      <c r="VLT75" s="123"/>
      <c r="VLU75" s="123"/>
      <c r="VLV75" s="123"/>
      <c r="VLW75" s="123"/>
      <c r="VLX75" s="123"/>
      <c r="VLY75" s="123"/>
      <c r="VLZ75" s="123"/>
      <c r="VMA75" s="123"/>
      <c r="VMB75" s="123"/>
      <c r="VMC75" s="123"/>
      <c r="VMD75" s="123"/>
      <c r="VME75" s="123"/>
      <c r="VMF75" s="123"/>
      <c r="VMG75" s="123"/>
      <c r="VMH75" s="123"/>
      <c r="VMI75" s="123"/>
      <c r="VMJ75" s="123"/>
      <c r="VMK75" s="123"/>
      <c r="VML75" s="123"/>
      <c r="VMM75" s="123"/>
      <c r="VMN75" s="123"/>
      <c r="VMO75" s="123"/>
      <c r="VMP75" s="123"/>
      <c r="VMQ75" s="123"/>
      <c r="VMR75" s="123"/>
      <c r="VMS75" s="123"/>
      <c r="VMT75" s="123"/>
      <c r="VMU75" s="123"/>
      <c r="VMV75" s="123"/>
      <c r="VMW75" s="123"/>
      <c r="VMX75" s="123"/>
      <c r="VMY75" s="123"/>
      <c r="VMZ75" s="123"/>
      <c r="VNA75" s="123"/>
      <c r="VNB75" s="123"/>
      <c r="VNC75" s="123"/>
      <c r="VND75" s="123"/>
      <c r="VNE75" s="123"/>
      <c r="VNF75" s="123"/>
      <c r="VNG75" s="123"/>
      <c r="VNH75" s="123"/>
      <c r="VNI75" s="123"/>
      <c r="VNJ75" s="123"/>
      <c r="VNK75" s="123"/>
      <c r="VNL75" s="123"/>
      <c r="VNM75" s="123"/>
      <c r="VNN75" s="123"/>
      <c r="VNO75" s="123"/>
      <c r="VNP75" s="123"/>
      <c r="VNQ75" s="123"/>
      <c r="VNR75" s="123"/>
      <c r="VNS75" s="123"/>
      <c r="VNT75" s="123"/>
      <c r="VNU75" s="123"/>
      <c r="VNV75" s="123"/>
      <c r="VNW75" s="123"/>
      <c r="VNX75" s="123"/>
      <c r="VNY75" s="123"/>
      <c r="VNZ75" s="123"/>
      <c r="VOA75" s="123"/>
      <c r="VOB75" s="123"/>
      <c r="VOC75" s="123"/>
      <c r="VOD75" s="123"/>
      <c r="VOE75" s="123"/>
      <c r="VOF75" s="123"/>
      <c r="VOG75" s="123"/>
      <c r="VOH75" s="123"/>
      <c r="VOI75" s="123"/>
      <c r="VOJ75" s="123"/>
      <c r="VOK75" s="123"/>
      <c r="VOL75" s="123"/>
      <c r="VOM75" s="123"/>
      <c r="VON75" s="123"/>
      <c r="VOO75" s="123"/>
      <c r="VOP75" s="123"/>
      <c r="VOQ75" s="123"/>
      <c r="VOR75" s="123"/>
      <c r="VOS75" s="123"/>
      <c r="VOT75" s="123"/>
      <c r="VOU75" s="123"/>
      <c r="VOV75" s="123"/>
      <c r="VOW75" s="123"/>
      <c r="VOX75" s="123"/>
      <c r="VOY75" s="123"/>
      <c r="VOZ75" s="123"/>
      <c r="VPA75" s="123"/>
      <c r="VPB75" s="123"/>
      <c r="VPC75" s="123"/>
      <c r="VPD75" s="123"/>
      <c r="VPE75" s="123"/>
      <c r="VPF75" s="123"/>
      <c r="VPG75" s="123"/>
      <c r="VPH75" s="123"/>
      <c r="VPI75" s="123"/>
      <c r="VPJ75" s="123"/>
      <c r="VPK75" s="123"/>
      <c r="VPL75" s="123"/>
      <c r="VPM75" s="123"/>
      <c r="VPN75" s="123"/>
      <c r="VPO75" s="123"/>
      <c r="VPP75" s="123"/>
      <c r="VPQ75" s="123"/>
      <c r="VPR75" s="123"/>
      <c r="VPS75" s="123"/>
      <c r="VPT75" s="123"/>
      <c r="VPU75" s="123"/>
      <c r="VPV75" s="123"/>
      <c r="VPW75" s="123"/>
      <c r="VPX75" s="123"/>
      <c r="VPY75" s="123"/>
      <c r="VPZ75" s="123"/>
      <c r="VQA75" s="123"/>
      <c r="VQB75" s="123"/>
      <c r="VQC75" s="123"/>
      <c r="VQD75" s="123"/>
      <c r="VQE75" s="123"/>
      <c r="VQF75" s="123"/>
      <c r="VQG75" s="123"/>
      <c r="VQH75" s="123"/>
      <c r="VQI75" s="123"/>
      <c r="VQJ75" s="123"/>
      <c r="VQK75" s="123"/>
      <c r="VQL75" s="123"/>
      <c r="VQM75" s="123"/>
      <c r="VQN75" s="123"/>
      <c r="VQO75" s="123"/>
      <c r="VQP75" s="123"/>
      <c r="VQQ75" s="123"/>
      <c r="VQR75" s="123"/>
      <c r="VQS75" s="123"/>
      <c r="VQT75" s="123"/>
      <c r="VQU75" s="123"/>
      <c r="VQV75" s="123"/>
      <c r="VQW75" s="123"/>
      <c r="VQX75" s="123"/>
      <c r="VQY75" s="123"/>
      <c r="VQZ75" s="123"/>
      <c r="VRA75" s="123"/>
      <c r="VRB75" s="123"/>
      <c r="VRC75" s="123"/>
      <c r="VRD75" s="123"/>
      <c r="VRE75" s="123"/>
      <c r="VRF75" s="123"/>
      <c r="VRG75" s="123"/>
      <c r="VRH75" s="123"/>
      <c r="VRI75" s="123"/>
      <c r="VRJ75" s="123"/>
      <c r="VRK75" s="123"/>
      <c r="VRL75" s="123"/>
      <c r="VRM75" s="123"/>
      <c r="VRN75" s="123"/>
      <c r="VRO75" s="123"/>
      <c r="VRP75" s="123"/>
      <c r="VRQ75" s="123"/>
      <c r="VRR75" s="123"/>
      <c r="VRS75" s="123"/>
      <c r="VRT75" s="123"/>
      <c r="VRU75" s="123"/>
      <c r="VRV75" s="123"/>
      <c r="VRW75" s="123"/>
      <c r="VRX75" s="123"/>
      <c r="VRY75" s="123"/>
      <c r="VRZ75" s="123"/>
      <c r="VSA75" s="123"/>
      <c r="VSB75" s="123"/>
      <c r="VSC75" s="123"/>
      <c r="VSD75" s="123"/>
      <c r="VSE75" s="123"/>
      <c r="VSF75" s="123"/>
      <c r="VSG75" s="123"/>
      <c r="VSH75" s="123"/>
      <c r="VSI75" s="123"/>
      <c r="VSJ75" s="123"/>
      <c r="VSK75" s="123"/>
      <c r="VSL75" s="123"/>
      <c r="VSM75" s="123"/>
      <c r="VSN75" s="123"/>
      <c r="VSO75" s="123"/>
      <c r="VSP75" s="123"/>
      <c r="VSQ75" s="123"/>
      <c r="VSR75" s="123"/>
      <c r="VSS75" s="123"/>
      <c r="VST75" s="123"/>
      <c r="VSU75" s="123"/>
      <c r="VSV75" s="123"/>
      <c r="VSW75" s="123"/>
      <c r="VSX75" s="123"/>
      <c r="VSY75" s="123"/>
      <c r="VSZ75" s="123"/>
      <c r="VTA75" s="123"/>
      <c r="VTB75" s="123"/>
      <c r="VTC75" s="123"/>
      <c r="VTD75" s="123"/>
      <c r="VTE75" s="123"/>
      <c r="VTF75" s="123"/>
      <c r="VTG75" s="123"/>
      <c r="VTH75" s="123"/>
      <c r="VTI75" s="123"/>
      <c r="VTJ75" s="123"/>
      <c r="VTK75" s="123"/>
      <c r="VTL75" s="123"/>
      <c r="VTM75" s="123"/>
      <c r="VTN75" s="123"/>
      <c r="VTO75" s="123"/>
      <c r="VTP75" s="123"/>
      <c r="VTQ75" s="123"/>
      <c r="VTR75" s="123"/>
      <c r="VTS75" s="123"/>
      <c r="VTT75" s="123"/>
      <c r="VTU75" s="123"/>
      <c r="VTV75" s="123"/>
      <c r="VTW75" s="123"/>
      <c r="VTX75" s="123"/>
      <c r="VTY75" s="123"/>
      <c r="VTZ75" s="123"/>
      <c r="VUA75" s="123"/>
      <c r="VUB75" s="123"/>
      <c r="VUC75" s="123"/>
      <c r="VUD75" s="123"/>
      <c r="VUE75" s="123"/>
      <c r="VUF75" s="123"/>
      <c r="VUG75" s="123"/>
      <c r="VUH75" s="123"/>
      <c r="VUI75" s="123"/>
      <c r="VUJ75" s="123"/>
      <c r="VUK75" s="123"/>
      <c r="VUL75" s="123"/>
      <c r="VUM75" s="123"/>
      <c r="VUN75" s="123"/>
      <c r="VUO75" s="123"/>
      <c r="VUP75" s="123"/>
      <c r="VUQ75" s="123"/>
      <c r="VUR75" s="123"/>
      <c r="VUS75" s="123"/>
      <c r="VUT75" s="123"/>
      <c r="VUU75" s="123"/>
      <c r="VUV75" s="123"/>
      <c r="VUW75" s="123"/>
      <c r="VUX75" s="123"/>
      <c r="VUY75" s="123"/>
      <c r="VUZ75" s="123"/>
      <c r="VVA75" s="123"/>
      <c r="VVB75" s="123"/>
      <c r="VVC75" s="123"/>
      <c r="VVD75" s="123"/>
      <c r="VVE75" s="123"/>
      <c r="VVF75" s="123"/>
      <c r="VVG75" s="123"/>
      <c r="VVH75" s="123"/>
      <c r="VVI75" s="123"/>
      <c r="VVJ75" s="123"/>
      <c r="VVK75" s="123"/>
      <c r="VVL75" s="123"/>
      <c r="VVM75" s="123"/>
      <c r="VVN75" s="123"/>
      <c r="VVO75" s="123"/>
      <c r="VVP75" s="123"/>
      <c r="VVQ75" s="123"/>
      <c r="VVR75" s="123"/>
      <c r="VVS75" s="123"/>
      <c r="VVT75" s="123"/>
      <c r="VVU75" s="123"/>
      <c r="VVV75" s="123"/>
      <c r="VVW75" s="123"/>
      <c r="VVX75" s="123"/>
      <c r="VVY75" s="123"/>
      <c r="VVZ75" s="123"/>
      <c r="VWA75" s="123"/>
      <c r="VWB75" s="123"/>
      <c r="VWC75" s="123"/>
      <c r="VWD75" s="123"/>
      <c r="VWE75" s="123"/>
      <c r="VWF75" s="123"/>
      <c r="VWG75" s="123"/>
      <c r="VWH75" s="123"/>
      <c r="VWI75" s="123"/>
      <c r="VWJ75" s="123"/>
      <c r="VWK75" s="123"/>
      <c r="VWL75" s="123"/>
      <c r="VWM75" s="123"/>
      <c r="VWN75" s="123"/>
      <c r="VWO75" s="123"/>
      <c r="VWP75" s="123"/>
      <c r="VWQ75" s="123"/>
      <c r="VWR75" s="123"/>
      <c r="VWS75" s="123"/>
      <c r="VWT75" s="123"/>
      <c r="VWU75" s="123"/>
      <c r="VWV75" s="123"/>
      <c r="VWW75" s="123"/>
      <c r="VWX75" s="123"/>
      <c r="VWY75" s="123"/>
      <c r="VWZ75" s="123"/>
      <c r="VXA75" s="123"/>
      <c r="VXB75" s="123"/>
      <c r="VXC75" s="123"/>
      <c r="VXD75" s="123"/>
      <c r="VXE75" s="123"/>
      <c r="VXF75" s="123"/>
      <c r="VXG75" s="123"/>
      <c r="VXH75" s="123"/>
      <c r="VXI75" s="123"/>
      <c r="VXJ75" s="123"/>
      <c r="VXK75" s="123"/>
      <c r="VXL75" s="123"/>
      <c r="VXM75" s="123"/>
      <c r="VXN75" s="123"/>
      <c r="VXO75" s="123"/>
      <c r="VXP75" s="123"/>
      <c r="VXQ75" s="123"/>
      <c r="VXR75" s="123"/>
      <c r="VXS75" s="123"/>
      <c r="VXT75" s="123"/>
      <c r="VXU75" s="123"/>
      <c r="VXV75" s="123"/>
      <c r="VXW75" s="123"/>
      <c r="VXX75" s="123"/>
      <c r="VXY75" s="123"/>
      <c r="VXZ75" s="123"/>
      <c r="VYA75" s="123"/>
      <c r="VYB75" s="123"/>
      <c r="VYC75" s="123"/>
      <c r="VYD75" s="123"/>
      <c r="VYE75" s="123"/>
      <c r="VYF75" s="123"/>
      <c r="VYG75" s="123"/>
      <c r="VYH75" s="123"/>
      <c r="VYI75" s="123"/>
      <c r="VYJ75" s="123"/>
      <c r="VYK75" s="123"/>
      <c r="VYL75" s="123"/>
      <c r="VYM75" s="123"/>
      <c r="VYN75" s="123"/>
      <c r="VYO75" s="123"/>
      <c r="VYP75" s="123"/>
      <c r="VYQ75" s="123"/>
      <c r="VYR75" s="123"/>
      <c r="VYS75" s="123"/>
      <c r="VYT75" s="123"/>
      <c r="VYU75" s="123"/>
      <c r="VYV75" s="123"/>
      <c r="VYW75" s="123"/>
      <c r="VYX75" s="123"/>
      <c r="VYY75" s="123"/>
      <c r="VYZ75" s="123"/>
      <c r="VZA75" s="123"/>
      <c r="VZB75" s="123"/>
      <c r="VZC75" s="123"/>
      <c r="VZD75" s="123"/>
      <c r="VZE75" s="123"/>
      <c r="VZF75" s="123"/>
      <c r="VZG75" s="123"/>
      <c r="VZH75" s="123"/>
      <c r="VZI75" s="123"/>
      <c r="VZJ75" s="123"/>
      <c r="VZK75" s="123"/>
      <c r="VZL75" s="123"/>
      <c r="VZM75" s="123"/>
      <c r="VZN75" s="123"/>
      <c r="VZO75" s="123"/>
      <c r="VZP75" s="123"/>
      <c r="VZQ75" s="123"/>
      <c r="VZR75" s="123"/>
      <c r="VZS75" s="123"/>
      <c r="VZT75" s="123"/>
      <c r="VZU75" s="123"/>
      <c r="VZV75" s="123"/>
      <c r="VZW75" s="123"/>
      <c r="VZX75" s="123"/>
      <c r="VZY75" s="123"/>
      <c r="VZZ75" s="123"/>
      <c r="WAA75" s="123"/>
      <c r="WAB75" s="123"/>
      <c r="WAC75" s="123"/>
      <c r="WAD75" s="123"/>
      <c r="WAE75" s="123"/>
      <c r="WAF75" s="123"/>
      <c r="WAG75" s="123"/>
      <c r="WAH75" s="123"/>
      <c r="WAI75" s="123"/>
      <c r="WAJ75" s="123"/>
      <c r="WAK75" s="123"/>
      <c r="WAL75" s="123"/>
      <c r="WAM75" s="123"/>
      <c r="WAN75" s="123"/>
      <c r="WAO75" s="123"/>
      <c r="WAP75" s="123"/>
      <c r="WAQ75" s="123"/>
      <c r="WAR75" s="123"/>
      <c r="WAS75" s="123"/>
      <c r="WAT75" s="123"/>
      <c r="WAU75" s="123"/>
      <c r="WAV75" s="123"/>
      <c r="WAW75" s="123"/>
      <c r="WAX75" s="123"/>
      <c r="WAY75" s="123"/>
      <c r="WAZ75" s="123"/>
      <c r="WBA75" s="123"/>
      <c r="WBB75" s="123"/>
      <c r="WBC75" s="123"/>
      <c r="WBD75" s="123"/>
      <c r="WBE75" s="123"/>
      <c r="WBF75" s="123"/>
      <c r="WBG75" s="123"/>
      <c r="WBH75" s="123"/>
      <c r="WBI75" s="123"/>
      <c r="WBJ75" s="123"/>
      <c r="WBK75" s="123"/>
      <c r="WBL75" s="123"/>
      <c r="WBM75" s="123"/>
      <c r="WBN75" s="123"/>
      <c r="WBO75" s="123"/>
      <c r="WBP75" s="123"/>
      <c r="WBQ75" s="123"/>
      <c r="WBR75" s="123"/>
      <c r="WBS75" s="123"/>
      <c r="WBT75" s="123"/>
      <c r="WBU75" s="123"/>
      <c r="WBV75" s="123"/>
      <c r="WBW75" s="123"/>
      <c r="WBX75" s="123"/>
      <c r="WBY75" s="123"/>
      <c r="WBZ75" s="123"/>
      <c r="WCA75" s="123"/>
      <c r="WCB75" s="123"/>
      <c r="WCC75" s="123"/>
      <c r="WCD75" s="123"/>
      <c r="WCE75" s="123"/>
      <c r="WCF75" s="123"/>
      <c r="WCG75" s="123"/>
      <c r="WCH75" s="123"/>
      <c r="WCI75" s="123"/>
      <c r="WCJ75" s="123"/>
      <c r="WCK75" s="123"/>
      <c r="WCL75" s="123"/>
      <c r="WCM75" s="123"/>
      <c r="WCN75" s="123"/>
      <c r="WCO75" s="123"/>
      <c r="WCP75" s="123"/>
      <c r="WCQ75" s="123"/>
      <c r="WCR75" s="123"/>
      <c r="WCS75" s="123"/>
      <c r="WCT75" s="123"/>
      <c r="WCU75" s="123"/>
      <c r="WCV75" s="123"/>
      <c r="WCW75" s="123"/>
      <c r="WCX75" s="123"/>
      <c r="WCY75" s="123"/>
      <c r="WCZ75" s="123"/>
      <c r="WDA75" s="123"/>
      <c r="WDB75" s="123"/>
      <c r="WDC75" s="123"/>
      <c r="WDD75" s="123"/>
      <c r="WDE75" s="123"/>
      <c r="WDF75" s="123"/>
      <c r="WDG75" s="123"/>
      <c r="WDH75" s="123"/>
      <c r="WDI75" s="123"/>
      <c r="WDJ75" s="123"/>
      <c r="WDK75" s="123"/>
      <c r="WDL75" s="123"/>
      <c r="WDM75" s="123"/>
      <c r="WDN75" s="123"/>
      <c r="WDO75" s="123"/>
      <c r="WDP75" s="123"/>
      <c r="WDQ75" s="123"/>
      <c r="WDR75" s="123"/>
      <c r="WDS75" s="123"/>
      <c r="WDT75" s="123"/>
      <c r="WDU75" s="123"/>
      <c r="WDV75" s="123"/>
      <c r="WDW75" s="123"/>
      <c r="WDX75" s="123"/>
      <c r="WDY75" s="123"/>
      <c r="WDZ75" s="123"/>
      <c r="WEA75" s="123"/>
      <c r="WEB75" s="123"/>
      <c r="WEC75" s="123"/>
      <c r="WED75" s="123"/>
      <c r="WEE75" s="123"/>
      <c r="WEF75" s="123"/>
      <c r="WEG75" s="123"/>
      <c r="WEH75" s="123"/>
      <c r="WEI75" s="123"/>
      <c r="WEJ75" s="123"/>
      <c r="WEK75" s="123"/>
      <c r="WEL75" s="123"/>
      <c r="WEM75" s="123"/>
      <c r="WEN75" s="123"/>
      <c r="WEO75" s="123"/>
      <c r="WEP75" s="123"/>
      <c r="WEQ75" s="123"/>
      <c r="WER75" s="123"/>
      <c r="WES75" s="123"/>
      <c r="WET75" s="123"/>
      <c r="WEU75" s="123"/>
      <c r="WEV75" s="123"/>
      <c r="WEW75" s="123"/>
      <c r="WEX75" s="123"/>
      <c r="WEY75" s="123"/>
      <c r="WEZ75" s="123"/>
      <c r="WFA75" s="123"/>
      <c r="WFB75" s="123"/>
      <c r="WFC75" s="123"/>
      <c r="WFD75" s="123"/>
      <c r="WFE75" s="123"/>
      <c r="WFF75" s="123"/>
      <c r="WFG75" s="123"/>
      <c r="WFH75" s="123"/>
      <c r="WFI75" s="123"/>
      <c r="WFJ75" s="123"/>
      <c r="WFK75" s="123"/>
      <c r="WFL75" s="123"/>
      <c r="WFM75" s="123"/>
      <c r="WFN75" s="123"/>
      <c r="WFO75" s="123"/>
      <c r="WFP75" s="123"/>
      <c r="WFQ75" s="123"/>
      <c r="WFR75" s="123"/>
      <c r="WFS75" s="123"/>
      <c r="WFT75" s="123"/>
      <c r="WFU75" s="123"/>
      <c r="WFV75" s="123"/>
      <c r="WFW75" s="123"/>
      <c r="WFX75" s="123"/>
      <c r="WFY75" s="123"/>
      <c r="WFZ75" s="123"/>
      <c r="WGA75" s="123"/>
      <c r="WGB75" s="123"/>
      <c r="WGC75" s="123"/>
      <c r="WGD75" s="123"/>
      <c r="WGE75" s="123"/>
      <c r="WGF75" s="123"/>
      <c r="WGG75" s="123"/>
      <c r="WGH75" s="123"/>
      <c r="WGI75" s="123"/>
      <c r="WGJ75" s="123"/>
      <c r="WGK75" s="123"/>
      <c r="WGL75" s="123"/>
      <c r="WGM75" s="123"/>
      <c r="WGN75" s="123"/>
      <c r="WGO75" s="123"/>
      <c r="WGP75" s="123"/>
      <c r="WGQ75" s="123"/>
      <c r="WGR75" s="123"/>
      <c r="WGS75" s="123"/>
      <c r="WGT75" s="123"/>
      <c r="WGU75" s="123"/>
      <c r="WGV75" s="123"/>
      <c r="WGW75" s="123"/>
      <c r="WGX75" s="123"/>
      <c r="WGY75" s="123"/>
      <c r="WGZ75" s="123"/>
      <c r="WHA75" s="123"/>
      <c r="WHB75" s="123"/>
      <c r="WHC75" s="123"/>
      <c r="WHD75" s="123"/>
      <c r="WHE75" s="123"/>
      <c r="WHF75" s="123"/>
      <c r="WHG75" s="123"/>
      <c r="WHH75" s="123"/>
      <c r="WHI75" s="123"/>
      <c r="WHJ75" s="123"/>
      <c r="WHK75" s="123"/>
      <c r="WHL75" s="123"/>
      <c r="WHM75" s="123"/>
      <c r="WHN75" s="123"/>
      <c r="WHO75" s="123"/>
      <c r="WHP75" s="123"/>
      <c r="WHQ75" s="123"/>
      <c r="WHR75" s="123"/>
      <c r="WHS75" s="123"/>
      <c r="WHT75" s="123"/>
      <c r="WHU75" s="123"/>
      <c r="WHV75" s="123"/>
      <c r="WHW75" s="123"/>
      <c r="WHX75" s="123"/>
      <c r="WHY75" s="123"/>
      <c r="WHZ75" s="123"/>
      <c r="WIA75" s="123"/>
      <c r="WIB75" s="123"/>
      <c r="WIC75" s="123"/>
      <c r="WID75" s="123"/>
      <c r="WIE75" s="123"/>
      <c r="WIF75" s="123"/>
      <c r="WIG75" s="123"/>
      <c r="WIH75" s="123"/>
      <c r="WII75" s="123"/>
      <c r="WIJ75" s="123"/>
      <c r="WIK75" s="123"/>
      <c r="WIL75" s="123"/>
      <c r="WIM75" s="123"/>
      <c r="WIN75" s="123"/>
      <c r="WIO75" s="123"/>
      <c r="WIP75" s="123"/>
      <c r="WIQ75" s="123"/>
      <c r="WIR75" s="123"/>
      <c r="WIS75" s="123"/>
      <c r="WIT75" s="123"/>
      <c r="WIU75" s="123"/>
      <c r="WIV75" s="123"/>
      <c r="WIW75" s="123"/>
      <c r="WIX75" s="123"/>
      <c r="WIY75" s="123"/>
      <c r="WIZ75" s="123"/>
      <c r="WJA75" s="123"/>
      <c r="WJB75" s="123"/>
      <c r="WJC75" s="123"/>
      <c r="WJD75" s="123"/>
      <c r="WJE75" s="123"/>
      <c r="WJF75" s="123"/>
      <c r="WJG75" s="123"/>
      <c r="WJH75" s="123"/>
      <c r="WJI75" s="123"/>
      <c r="WJJ75" s="123"/>
      <c r="WJK75" s="123"/>
      <c r="WJL75" s="123"/>
      <c r="WJM75" s="123"/>
      <c r="WJN75" s="123"/>
      <c r="WJO75" s="123"/>
      <c r="WJP75" s="123"/>
      <c r="WJQ75" s="123"/>
      <c r="WJR75" s="123"/>
      <c r="WJS75" s="123"/>
      <c r="WJT75" s="123"/>
      <c r="WJU75" s="123"/>
      <c r="WJV75" s="123"/>
      <c r="WJW75" s="123"/>
      <c r="WJX75" s="123"/>
      <c r="WJY75" s="123"/>
      <c r="WJZ75" s="123"/>
      <c r="WKA75" s="123"/>
      <c r="WKB75" s="123"/>
      <c r="WKC75" s="123"/>
      <c r="WKD75" s="123"/>
      <c r="WKE75" s="123"/>
      <c r="WKF75" s="123"/>
      <c r="WKG75" s="123"/>
      <c r="WKH75" s="123"/>
      <c r="WKI75" s="123"/>
      <c r="WKJ75" s="123"/>
      <c r="WKK75" s="123"/>
      <c r="WKL75" s="123"/>
      <c r="WKM75" s="123"/>
      <c r="WKN75" s="123"/>
      <c r="WKO75" s="123"/>
      <c r="WKP75" s="123"/>
      <c r="WKQ75" s="123"/>
      <c r="WKR75" s="123"/>
      <c r="WKS75" s="123"/>
      <c r="WKT75" s="123"/>
      <c r="WKU75" s="123"/>
      <c r="WKV75" s="123"/>
      <c r="WKW75" s="123"/>
      <c r="WKX75" s="123"/>
      <c r="WKY75" s="123"/>
      <c r="WKZ75" s="123"/>
      <c r="WLA75" s="123"/>
      <c r="WLB75" s="123"/>
      <c r="WLC75" s="123"/>
      <c r="WLD75" s="123"/>
      <c r="WLE75" s="123"/>
      <c r="WLF75" s="123"/>
      <c r="WLG75" s="123"/>
      <c r="WLH75" s="123"/>
      <c r="WLI75" s="123"/>
      <c r="WLJ75" s="123"/>
      <c r="WLK75" s="123"/>
      <c r="WLL75" s="123"/>
      <c r="WLM75" s="123"/>
      <c r="WLN75" s="123"/>
      <c r="WLO75" s="123"/>
      <c r="WLP75" s="123"/>
      <c r="WLQ75" s="123"/>
      <c r="WLR75" s="123"/>
      <c r="WLS75" s="123"/>
      <c r="WLT75" s="123"/>
      <c r="WLU75" s="123"/>
      <c r="WLV75" s="123"/>
      <c r="WLW75" s="123"/>
      <c r="WLX75" s="123"/>
      <c r="WLY75" s="123"/>
      <c r="WLZ75" s="123"/>
      <c r="WMA75" s="123"/>
      <c r="WMB75" s="123"/>
      <c r="WMC75" s="123"/>
      <c r="WMD75" s="123"/>
      <c r="WME75" s="123"/>
      <c r="WMF75" s="123"/>
      <c r="WMG75" s="123"/>
      <c r="WMH75" s="123"/>
      <c r="WMI75" s="123"/>
      <c r="WMJ75" s="123"/>
      <c r="WMK75" s="123"/>
      <c r="WML75" s="123"/>
      <c r="WMM75" s="123"/>
      <c r="WMN75" s="123"/>
      <c r="WMO75" s="123"/>
      <c r="WMP75" s="123"/>
      <c r="WMQ75" s="123"/>
      <c r="WMR75" s="123"/>
      <c r="WMS75" s="123"/>
      <c r="WMT75" s="123"/>
      <c r="WMU75" s="123"/>
      <c r="WMV75" s="123"/>
      <c r="WMW75" s="123"/>
      <c r="WMX75" s="123"/>
      <c r="WMY75" s="123"/>
      <c r="WMZ75" s="123"/>
      <c r="WNA75" s="123"/>
      <c r="WNB75" s="123"/>
      <c r="WNC75" s="123"/>
      <c r="WND75" s="123"/>
      <c r="WNE75" s="123"/>
      <c r="WNF75" s="123"/>
      <c r="WNG75" s="123"/>
      <c r="WNH75" s="123"/>
      <c r="WNI75" s="123"/>
      <c r="WNJ75" s="123"/>
      <c r="WNK75" s="123"/>
      <c r="WNL75" s="123"/>
      <c r="WNM75" s="123"/>
      <c r="WNN75" s="123"/>
      <c r="WNO75" s="123"/>
      <c r="WNP75" s="123"/>
      <c r="WNQ75" s="123"/>
      <c r="WNR75" s="123"/>
      <c r="WNS75" s="123"/>
      <c r="WNT75" s="123"/>
      <c r="WNU75" s="123"/>
      <c r="WNV75" s="123"/>
      <c r="WNW75" s="123"/>
      <c r="WNX75" s="123"/>
      <c r="WNY75" s="123"/>
      <c r="WNZ75" s="123"/>
      <c r="WOA75" s="123"/>
      <c r="WOB75" s="123"/>
      <c r="WOC75" s="123"/>
      <c r="WOD75" s="123"/>
      <c r="WOE75" s="123"/>
      <c r="WOF75" s="123"/>
      <c r="WOG75" s="123"/>
      <c r="WOH75" s="123"/>
      <c r="WOI75" s="123"/>
      <c r="WOJ75" s="123"/>
      <c r="WOK75" s="123"/>
      <c r="WOL75" s="123"/>
      <c r="WOM75" s="123"/>
      <c r="WON75" s="123"/>
      <c r="WOO75" s="123"/>
      <c r="WOP75" s="123"/>
      <c r="WOQ75" s="123"/>
      <c r="WOR75" s="123"/>
      <c r="WOS75" s="123"/>
      <c r="WOT75" s="123"/>
      <c r="WOU75" s="123"/>
      <c r="WOV75" s="123"/>
      <c r="WOW75" s="123"/>
      <c r="WOX75" s="123"/>
      <c r="WOY75" s="123"/>
      <c r="WOZ75" s="123"/>
      <c r="WPA75" s="123"/>
      <c r="WPB75" s="123"/>
      <c r="WPC75" s="123"/>
      <c r="WPD75" s="123"/>
      <c r="WPE75" s="123"/>
      <c r="WPF75" s="123"/>
      <c r="WPG75" s="123"/>
      <c r="WPH75" s="123"/>
      <c r="WPI75" s="123"/>
      <c r="WPJ75" s="123"/>
      <c r="WPK75" s="123"/>
      <c r="WPL75" s="123"/>
      <c r="WPM75" s="123"/>
      <c r="WPN75" s="123"/>
      <c r="WPO75" s="123"/>
      <c r="WPP75" s="123"/>
      <c r="WPQ75" s="123"/>
      <c r="WPR75" s="123"/>
      <c r="WPS75" s="123"/>
      <c r="WPT75" s="123"/>
      <c r="WPU75" s="123"/>
      <c r="WPV75" s="123"/>
      <c r="WPW75" s="123"/>
      <c r="WPX75" s="123"/>
      <c r="WPY75" s="123"/>
      <c r="WPZ75" s="123"/>
      <c r="WQA75" s="123"/>
      <c r="WQB75" s="123"/>
      <c r="WQC75" s="123"/>
      <c r="WQD75" s="123"/>
      <c r="WQE75" s="123"/>
      <c r="WQF75" s="123"/>
      <c r="WQG75" s="123"/>
      <c r="WQH75" s="123"/>
      <c r="WQI75" s="123"/>
      <c r="WQJ75" s="123"/>
      <c r="WQK75" s="123"/>
      <c r="WQL75" s="123"/>
      <c r="WQM75" s="123"/>
      <c r="WQN75" s="123"/>
      <c r="WQO75" s="123"/>
      <c r="WQP75" s="123"/>
      <c r="WQQ75" s="123"/>
      <c r="WQR75" s="123"/>
      <c r="WQS75" s="123"/>
      <c r="WQT75" s="123"/>
      <c r="WQU75" s="123"/>
      <c r="WQV75" s="123"/>
      <c r="WQW75" s="123"/>
      <c r="WQX75" s="123"/>
      <c r="WQY75" s="123"/>
      <c r="WQZ75" s="123"/>
      <c r="WRA75" s="123"/>
      <c r="WRB75" s="123"/>
      <c r="WRC75" s="123"/>
      <c r="WRD75" s="123"/>
      <c r="WRE75" s="123"/>
      <c r="WRF75" s="123"/>
      <c r="WRG75" s="123"/>
      <c r="WRH75" s="123"/>
      <c r="WRI75" s="123"/>
      <c r="WRJ75" s="123"/>
      <c r="WRK75" s="123"/>
      <c r="WRL75" s="123"/>
      <c r="WRM75" s="123"/>
      <c r="WRN75" s="123"/>
      <c r="WRO75" s="123"/>
      <c r="WRP75" s="123"/>
      <c r="WRQ75" s="123"/>
      <c r="WRR75" s="123"/>
      <c r="WRS75" s="123"/>
      <c r="WRT75" s="123"/>
      <c r="WRU75" s="123"/>
      <c r="WRV75" s="123"/>
      <c r="WRW75" s="123"/>
      <c r="WRX75" s="123"/>
      <c r="WRY75" s="123"/>
      <c r="WRZ75" s="123"/>
      <c r="WSA75" s="123"/>
      <c r="WSB75" s="123"/>
      <c r="WSC75" s="123"/>
      <c r="WSD75" s="123"/>
      <c r="WSE75" s="123"/>
      <c r="WSF75" s="123"/>
      <c r="WSG75" s="123"/>
      <c r="WSH75" s="123"/>
      <c r="WSI75" s="123"/>
      <c r="WSJ75" s="123"/>
      <c r="WSK75" s="123"/>
      <c r="WSL75" s="123"/>
      <c r="WSM75" s="123"/>
      <c r="WSN75" s="123"/>
      <c r="WSO75" s="123"/>
      <c r="WSP75" s="123"/>
      <c r="WSQ75" s="123"/>
      <c r="WSR75" s="123"/>
      <c r="WSS75" s="123"/>
      <c r="WST75" s="123"/>
      <c r="WSU75" s="123"/>
      <c r="WSV75" s="123"/>
      <c r="WSW75" s="123"/>
      <c r="WSX75" s="123"/>
      <c r="WSY75" s="123"/>
      <c r="WSZ75" s="123"/>
      <c r="WTA75" s="123"/>
      <c r="WTB75" s="123"/>
      <c r="WTC75" s="123"/>
      <c r="WTD75" s="123"/>
      <c r="WTE75" s="123"/>
      <c r="WTF75" s="123"/>
      <c r="WTG75" s="123"/>
      <c r="WTH75" s="123"/>
      <c r="WTI75" s="123"/>
      <c r="WTJ75" s="123"/>
      <c r="WTK75" s="123"/>
      <c r="WTL75" s="123"/>
      <c r="WTM75" s="123"/>
      <c r="WTN75" s="123"/>
      <c r="WTO75" s="123"/>
      <c r="WTP75" s="123"/>
      <c r="WTQ75" s="123"/>
      <c r="WTR75" s="123"/>
      <c r="WTS75" s="123"/>
      <c r="WTT75" s="123"/>
      <c r="WTU75" s="123"/>
      <c r="WTV75" s="123"/>
      <c r="WTW75" s="123"/>
      <c r="WTX75" s="123"/>
      <c r="WTY75" s="123"/>
      <c r="WTZ75" s="123"/>
      <c r="WUA75" s="123"/>
      <c r="WUB75" s="123"/>
      <c r="WUC75" s="123"/>
      <c r="WUD75" s="123"/>
      <c r="WUE75" s="123"/>
      <c r="WUF75" s="123"/>
      <c r="WUG75" s="123"/>
      <c r="WUH75" s="123"/>
      <c r="WUI75" s="123"/>
      <c r="WUJ75" s="123"/>
      <c r="WUK75" s="123"/>
      <c r="WUL75" s="123"/>
      <c r="WUM75" s="123"/>
      <c r="WUN75" s="123"/>
      <c r="WUO75" s="123"/>
      <c r="WUP75" s="123"/>
      <c r="WUQ75" s="123"/>
      <c r="WUR75" s="123"/>
      <c r="WUS75" s="123"/>
      <c r="WUT75" s="123"/>
      <c r="WUU75" s="123"/>
      <c r="WUV75" s="123"/>
      <c r="WUW75" s="123"/>
      <c r="WUX75" s="123"/>
      <c r="WUY75" s="123"/>
      <c r="WUZ75" s="123"/>
      <c r="WVA75" s="123"/>
      <c r="WVB75" s="123"/>
      <c r="WVC75" s="123"/>
      <c r="WVD75" s="123"/>
      <c r="WVE75" s="123"/>
      <c r="WVF75" s="123"/>
      <c r="WVG75" s="123"/>
      <c r="WVH75" s="123"/>
      <c r="WVI75" s="123"/>
      <c r="WVJ75" s="123"/>
      <c r="WVK75" s="123"/>
      <c r="WVL75" s="123"/>
      <c r="WVM75" s="123"/>
      <c r="WVN75" s="123"/>
      <c r="WVO75" s="123"/>
      <c r="WVP75" s="123"/>
      <c r="WVQ75" s="123"/>
      <c r="WVR75" s="123"/>
      <c r="WVS75" s="123"/>
      <c r="WVT75" s="123"/>
      <c r="WVU75" s="123"/>
      <c r="WVV75" s="123"/>
      <c r="WVW75" s="123"/>
      <c r="WVX75" s="123"/>
      <c r="WVY75" s="123"/>
      <c r="WVZ75" s="123"/>
      <c r="WWA75" s="123"/>
      <c r="WWB75" s="123"/>
      <c r="WWC75" s="123"/>
      <c r="WWD75" s="123"/>
      <c r="WWE75" s="123"/>
      <c r="WWF75" s="123"/>
      <c r="WWG75" s="123"/>
      <c r="WWH75" s="123"/>
      <c r="WWI75" s="123"/>
      <c r="WWJ75" s="123"/>
      <c r="WWK75" s="123"/>
      <c r="WWL75" s="123"/>
      <c r="WWM75" s="123"/>
      <c r="WWN75" s="123"/>
      <c r="WWO75" s="123"/>
      <c r="WWP75" s="123"/>
      <c r="WWQ75" s="123"/>
      <c r="WWR75" s="123"/>
      <c r="WWS75" s="123"/>
      <c r="WWT75" s="123"/>
      <c r="WWU75" s="123"/>
      <c r="WWV75" s="123"/>
      <c r="WWW75" s="123"/>
      <c r="WWX75" s="123"/>
      <c r="WWY75" s="123"/>
      <c r="WWZ75" s="123"/>
      <c r="WXA75" s="123"/>
      <c r="WXB75" s="123"/>
      <c r="WXC75" s="123"/>
      <c r="WXD75" s="123"/>
      <c r="WXE75" s="123"/>
      <c r="WXF75" s="123"/>
      <c r="WXG75" s="123"/>
      <c r="WXH75" s="123"/>
      <c r="WXI75" s="123"/>
      <c r="WXJ75" s="123"/>
      <c r="WXK75" s="123"/>
      <c r="WXL75" s="123"/>
      <c r="WXM75" s="123"/>
      <c r="WXN75" s="123"/>
      <c r="WXO75" s="123"/>
      <c r="WXP75" s="123"/>
      <c r="WXQ75" s="123"/>
      <c r="WXR75" s="123"/>
      <c r="WXS75" s="123"/>
      <c r="WXT75" s="123"/>
      <c r="WXU75" s="123"/>
      <c r="WXV75" s="123"/>
      <c r="WXW75" s="123"/>
      <c r="WXX75" s="123"/>
      <c r="WXY75" s="123"/>
      <c r="WXZ75" s="123"/>
      <c r="WYA75" s="123"/>
      <c r="WYB75" s="123"/>
      <c r="WYC75" s="123"/>
      <c r="WYD75" s="123"/>
      <c r="WYE75" s="123"/>
      <c r="WYF75" s="123"/>
      <c r="WYG75" s="123"/>
      <c r="WYH75" s="123"/>
      <c r="WYI75" s="123"/>
      <c r="WYJ75" s="123"/>
      <c r="WYK75" s="123"/>
      <c r="WYL75" s="123"/>
      <c r="WYM75" s="123"/>
      <c r="WYN75" s="123"/>
      <c r="WYO75" s="123"/>
      <c r="WYP75" s="123"/>
      <c r="WYQ75" s="123"/>
      <c r="WYR75" s="123"/>
      <c r="WYS75" s="123"/>
      <c r="WYT75" s="123"/>
      <c r="WYU75" s="123"/>
      <c r="WYV75" s="123"/>
      <c r="WYW75" s="123"/>
      <c r="WYX75" s="123"/>
      <c r="WYY75" s="123"/>
      <c r="WYZ75" s="123"/>
      <c r="WZA75" s="123"/>
      <c r="WZB75" s="123"/>
      <c r="WZC75" s="123"/>
      <c r="WZD75" s="123"/>
      <c r="WZE75" s="123"/>
      <c r="WZF75" s="123"/>
      <c r="WZG75" s="123"/>
      <c r="WZH75" s="123"/>
      <c r="WZI75" s="123"/>
      <c r="WZJ75" s="123"/>
      <c r="WZK75" s="123"/>
      <c r="WZL75" s="123"/>
      <c r="WZM75" s="123"/>
      <c r="WZN75" s="123"/>
      <c r="WZO75" s="123"/>
      <c r="WZP75" s="123"/>
      <c r="WZQ75" s="123"/>
      <c r="WZR75" s="123"/>
      <c r="WZS75" s="123"/>
      <c r="WZT75" s="123"/>
      <c r="WZU75" s="123"/>
      <c r="WZV75" s="123"/>
      <c r="WZW75" s="123"/>
      <c r="WZX75" s="123"/>
      <c r="WZY75" s="123"/>
      <c r="WZZ75" s="123"/>
      <c r="XAA75" s="123"/>
      <c r="XAB75" s="123"/>
      <c r="XAC75" s="123"/>
      <c r="XAD75" s="123"/>
      <c r="XAE75" s="123"/>
      <c r="XAF75" s="123"/>
      <c r="XAG75" s="123"/>
      <c r="XAH75" s="123"/>
      <c r="XAI75" s="123"/>
      <c r="XAJ75" s="123"/>
      <c r="XAK75" s="123"/>
      <c r="XAL75" s="123"/>
      <c r="XAM75" s="123"/>
      <c r="XAN75" s="123"/>
      <c r="XAO75" s="123"/>
      <c r="XAP75" s="123"/>
      <c r="XAQ75" s="123"/>
      <c r="XAR75" s="123"/>
      <c r="XAS75" s="123"/>
      <c r="XAT75" s="123"/>
      <c r="XAU75" s="123"/>
      <c r="XAV75" s="123"/>
      <c r="XAW75" s="123"/>
      <c r="XAX75" s="123"/>
      <c r="XAY75" s="123"/>
      <c r="XAZ75" s="123"/>
      <c r="XBA75" s="123"/>
      <c r="XBB75" s="123"/>
      <c r="XBC75" s="123"/>
      <c r="XBD75" s="123"/>
      <c r="XBE75" s="123"/>
      <c r="XBF75" s="123"/>
      <c r="XBG75" s="123"/>
      <c r="XBH75" s="123"/>
      <c r="XBI75" s="123"/>
      <c r="XBJ75" s="123"/>
      <c r="XBK75" s="123"/>
      <c r="XBL75" s="123"/>
      <c r="XBM75" s="123"/>
      <c r="XBN75" s="123"/>
      <c r="XBO75" s="123"/>
      <c r="XBP75" s="123"/>
      <c r="XBQ75" s="123"/>
      <c r="XBR75" s="123"/>
      <c r="XBS75" s="123"/>
      <c r="XBT75" s="123"/>
      <c r="XBU75" s="123"/>
      <c r="XBV75" s="123"/>
      <c r="XBW75" s="123"/>
      <c r="XBX75" s="123"/>
      <c r="XBY75" s="123"/>
      <c r="XBZ75" s="123"/>
      <c r="XCA75" s="123"/>
      <c r="XCB75" s="123"/>
      <c r="XCC75" s="123"/>
      <c r="XCD75" s="123"/>
      <c r="XCE75" s="123"/>
      <c r="XCF75" s="123"/>
      <c r="XCG75" s="123"/>
      <c r="XCH75" s="123"/>
      <c r="XCI75" s="123"/>
      <c r="XCJ75" s="123"/>
      <c r="XCK75" s="123"/>
      <c r="XCL75" s="123"/>
      <c r="XCM75" s="123"/>
      <c r="XCN75" s="123"/>
      <c r="XCO75" s="123"/>
      <c r="XCP75" s="123"/>
      <c r="XCQ75" s="123"/>
      <c r="XCR75" s="123"/>
      <c r="XCS75" s="123"/>
      <c r="XCT75" s="123"/>
      <c r="XCU75" s="123"/>
      <c r="XCV75" s="123"/>
      <c r="XCW75" s="123"/>
      <c r="XCX75" s="123"/>
      <c r="XCY75" s="123"/>
      <c r="XCZ75" s="123"/>
      <c r="XDA75" s="123"/>
      <c r="XDB75" s="123"/>
      <c r="XDC75" s="123"/>
      <c r="XDD75" s="123"/>
      <c r="XDE75" s="123"/>
      <c r="XDF75" s="123"/>
      <c r="XDG75" s="123"/>
      <c r="XDH75" s="123"/>
      <c r="XDI75" s="123"/>
      <c r="XDJ75" s="123"/>
      <c r="XDK75" s="123"/>
      <c r="XDL75" s="123"/>
      <c r="XDM75" s="123"/>
      <c r="XDN75" s="123"/>
      <c r="XDO75" s="123"/>
      <c r="XDP75" s="123"/>
      <c r="XDQ75" s="123"/>
      <c r="XDR75" s="123"/>
      <c r="XDS75" s="123"/>
      <c r="XDT75" s="123"/>
      <c r="XDU75" s="123"/>
      <c r="XDV75" s="123"/>
      <c r="XDW75" s="123"/>
      <c r="XDX75" s="123"/>
      <c r="XDY75" s="123"/>
      <c r="XDZ75" s="123"/>
      <c r="XEA75" s="123"/>
      <c r="XEB75" s="123"/>
      <c r="XEC75" s="123"/>
      <c r="XED75" s="123"/>
      <c r="XEE75" s="123"/>
      <c r="XEF75" s="123"/>
      <c r="XEG75" s="123"/>
      <c r="XEH75" s="123"/>
      <c r="XEI75" s="123"/>
      <c r="XEJ75" s="123"/>
      <c r="XEK75" s="123"/>
      <c r="XEL75" s="123"/>
      <c r="XEM75" s="123"/>
      <c r="XEN75" s="123"/>
      <c r="XEO75" s="123"/>
      <c r="XEP75" s="123"/>
      <c r="XEQ75" s="123"/>
      <c r="XER75" s="123"/>
      <c r="XES75" s="123"/>
      <c r="XET75" s="123"/>
      <c r="XEU75" s="123"/>
      <c r="XEV75" s="123"/>
      <c r="XEW75" s="123"/>
      <c r="XEX75" s="123"/>
      <c r="XEY75" s="123"/>
      <c r="XEZ75" s="123"/>
      <c r="XFA75" s="123"/>
      <c r="XFB75" s="123"/>
      <c r="XFC75" s="123"/>
    </row>
    <row r="76" spans="1:16383" x14ac:dyDescent="0.25">
      <c r="A76" s="3" t="s">
        <v>21</v>
      </c>
      <c r="B76" s="86" t="s">
        <v>1</v>
      </c>
      <c r="C76" s="86" t="s">
        <v>2</v>
      </c>
      <c r="D76" s="86" t="s">
        <v>3</v>
      </c>
      <c r="E76" s="86" t="s">
        <v>4</v>
      </c>
      <c r="F76" s="86" t="s">
        <v>5</v>
      </c>
      <c r="G76" s="86" t="s">
        <v>15</v>
      </c>
      <c r="H76" s="86" t="s">
        <v>16</v>
      </c>
      <c r="I76" s="54"/>
      <c r="J76" s="26"/>
      <c r="K76" s="26"/>
      <c r="L76" s="20"/>
    </row>
    <row r="77" spans="1:16383" ht="30" x14ac:dyDescent="0.25">
      <c r="A77" s="124" t="s">
        <v>18</v>
      </c>
      <c r="B77" s="31" t="s">
        <v>9</v>
      </c>
      <c r="C77" s="48" t="s">
        <v>204</v>
      </c>
      <c r="D77" s="51" t="s">
        <v>205</v>
      </c>
      <c r="E77" s="59" t="s">
        <v>73</v>
      </c>
      <c r="F77" s="64">
        <v>118367.67</v>
      </c>
      <c r="G77" s="63">
        <v>112449.29</v>
      </c>
      <c r="H77" s="64">
        <v>100612.52</v>
      </c>
      <c r="I77" s="46"/>
      <c r="J77" s="33"/>
      <c r="K77" s="33"/>
      <c r="L77" s="1"/>
    </row>
    <row r="78" spans="1:16383" ht="30" x14ac:dyDescent="0.25">
      <c r="A78" s="125"/>
      <c r="B78" s="31" t="s">
        <v>9</v>
      </c>
      <c r="C78" s="50" t="s">
        <v>206</v>
      </c>
      <c r="D78" s="49" t="s">
        <v>207</v>
      </c>
      <c r="E78" s="59" t="s">
        <v>152</v>
      </c>
      <c r="F78" s="64">
        <v>11296</v>
      </c>
      <c r="G78" s="70">
        <v>10731.2</v>
      </c>
      <c r="H78" s="70">
        <v>9601.6</v>
      </c>
      <c r="I78" s="46"/>
      <c r="J78" s="122"/>
      <c r="K78" s="1"/>
      <c r="L78" s="33"/>
    </row>
    <row r="79" spans="1:16383" ht="45" x14ac:dyDescent="0.25">
      <c r="A79" s="125"/>
      <c r="B79" s="31" t="s">
        <v>9</v>
      </c>
      <c r="C79" s="48" t="s">
        <v>208</v>
      </c>
      <c r="D79" s="49" t="s">
        <v>209</v>
      </c>
      <c r="E79" s="59" t="s">
        <v>210</v>
      </c>
      <c r="F79" s="62">
        <v>133870.01</v>
      </c>
      <c r="G79" s="64">
        <v>127176.51</v>
      </c>
      <c r="H79" s="64">
        <v>113789.51</v>
      </c>
      <c r="I79" s="46"/>
      <c r="J79" s="122"/>
      <c r="K79" s="1"/>
      <c r="L79" s="33"/>
    </row>
    <row r="80" spans="1:16383" ht="45" x14ac:dyDescent="0.25">
      <c r="A80" s="125"/>
      <c r="B80" s="31" t="s">
        <v>9</v>
      </c>
      <c r="C80" s="50" t="s">
        <v>211</v>
      </c>
      <c r="D80" s="49" t="s">
        <v>212</v>
      </c>
      <c r="E80" s="59" t="s">
        <v>39</v>
      </c>
      <c r="F80" s="64">
        <v>29973</v>
      </c>
      <c r="G80" s="70">
        <v>28474.35</v>
      </c>
      <c r="H80" s="70">
        <v>25477.05</v>
      </c>
      <c r="I80" s="46"/>
      <c r="J80" s="122"/>
      <c r="K80" s="1"/>
      <c r="L80" s="33"/>
    </row>
    <row r="81" spans="1:12" ht="30" x14ac:dyDescent="0.25">
      <c r="A81" s="125"/>
      <c r="B81" s="31" t="s">
        <v>9</v>
      </c>
      <c r="C81" s="36" t="s">
        <v>213</v>
      </c>
      <c r="D81" s="49" t="s">
        <v>214</v>
      </c>
      <c r="E81" s="72" t="s">
        <v>113</v>
      </c>
      <c r="F81" s="64">
        <v>68374.12</v>
      </c>
      <c r="G81" s="64">
        <v>64955.41</v>
      </c>
      <c r="H81" s="64">
        <v>58118</v>
      </c>
      <c r="I81" s="46"/>
      <c r="J81" s="122"/>
      <c r="K81" s="1"/>
      <c r="L81" s="33"/>
    </row>
    <row r="82" spans="1:12" ht="45" x14ac:dyDescent="0.25">
      <c r="A82" s="125"/>
      <c r="B82" s="31" t="s">
        <v>9</v>
      </c>
      <c r="C82" s="48" t="s">
        <v>215</v>
      </c>
      <c r="D82" s="49" t="s">
        <v>216</v>
      </c>
      <c r="E82" s="59" t="s">
        <v>20</v>
      </c>
      <c r="F82" s="64">
        <v>101630.75</v>
      </c>
      <c r="G82" s="64">
        <v>96549.21</v>
      </c>
      <c r="H82" s="64">
        <v>86386.14</v>
      </c>
      <c r="I82" s="46"/>
      <c r="J82" s="122"/>
      <c r="K82" s="1"/>
      <c r="L82" s="33"/>
    </row>
    <row r="83" spans="1:12" ht="30" x14ac:dyDescent="0.25">
      <c r="A83" s="125"/>
      <c r="B83" s="31" t="s">
        <v>9</v>
      </c>
      <c r="C83" s="48" t="s">
        <v>217</v>
      </c>
      <c r="D83" s="49" t="s">
        <v>218</v>
      </c>
      <c r="E83" s="59" t="s">
        <v>219</v>
      </c>
      <c r="F83" s="64">
        <v>127169.36</v>
      </c>
      <c r="G83" s="64">
        <v>120810.89</v>
      </c>
      <c r="H83" s="64">
        <v>108093.96</v>
      </c>
      <c r="I83" s="46"/>
      <c r="J83" s="122"/>
      <c r="K83" s="1"/>
      <c r="L83" s="33"/>
    </row>
    <row r="84" spans="1:12" ht="30" x14ac:dyDescent="0.25">
      <c r="A84" s="125"/>
      <c r="B84" s="31" t="s">
        <v>9</v>
      </c>
      <c r="C84" s="48" t="s">
        <v>220</v>
      </c>
      <c r="D84" s="49" t="s">
        <v>221</v>
      </c>
      <c r="E84" s="59" t="s">
        <v>222</v>
      </c>
      <c r="F84" s="62">
        <v>133730.16</v>
      </c>
      <c r="G84" s="64">
        <v>127043.65</v>
      </c>
      <c r="H84" s="74">
        <v>113670.64</v>
      </c>
      <c r="I84" s="46"/>
      <c r="J84" s="122"/>
      <c r="K84" s="1"/>
      <c r="L84" s="33"/>
    </row>
    <row r="85" spans="1:12" ht="45" x14ac:dyDescent="0.25">
      <c r="A85" s="125"/>
      <c r="B85" s="31" t="s">
        <v>9</v>
      </c>
      <c r="C85" s="48" t="s">
        <v>223</v>
      </c>
      <c r="D85" s="49" t="s">
        <v>224</v>
      </c>
      <c r="E85" s="59" t="s">
        <v>225</v>
      </c>
      <c r="F85" s="64">
        <v>83332.61</v>
      </c>
      <c r="G85" s="64">
        <v>79165.98</v>
      </c>
      <c r="H85" s="64">
        <v>70832.72</v>
      </c>
      <c r="I85" s="46"/>
      <c r="J85" s="122"/>
      <c r="K85" s="1"/>
      <c r="L85" s="33"/>
    </row>
    <row r="86" spans="1:12" ht="30" x14ac:dyDescent="0.25">
      <c r="A86" s="125"/>
      <c r="B86" s="31" t="s">
        <v>9</v>
      </c>
      <c r="C86" s="48" t="s">
        <v>226</v>
      </c>
      <c r="D86" s="49" t="s">
        <v>227</v>
      </c>
      <c r="E86" s="59" t="s">
        <v>228</v>
      </c>
      <c r="F86" s="64">
        <v>140922.01999999999</v>
      </c>
      <c r="G86" s="64">
        <v>133875.92000000001</v>
      </c>
      <c r="H86" s="64">
        <v>119783.72</v>
      </c>
      <c r="I86" s="46"/>
      <c r="J86" s="122"/>
      <c r="K86" s="1"/>
      <c r="L86" s="33"/>
    </row>
    <row r="87" spans="1:12" ht="45" x14ac:dyDescent="0.25">
      <c r="A87" s="125"/>
      <c r="B87" s="31" t="s">
        <v>9</v>
      </c>
      <c r="C87" s="48" t="s">
        <v>229</v>
      </c>
      <c r="D87" s="49" t="s">
        <v>230</v>
      </c>
      <c r="E87" s="59" t="s">
        <v>60</v>
      </c>
      <c r="F87" s="64">
        <v>143471.25</v>
      </c>
      <c r="G87" s="64">
        <v>136297.69</v>
      </c>
      <c r="H87" s="74">
        <v>121950.56</v>
      </c>
      <c r="I87" s="46"/>
      <c r="J87" s="122"/>
      <c r="K87" s="1"/>
      <c r="L87" s="33"/>
    </row>
    <row r="88" spans="1:12" ht="30" x14ac:dyDescent="0.25">
      <c r="A88" s="125"/>
      <c r="B88" s="31" t="s">
        <v>9</v>
      </c>
      <c r="C88" s="48" t="s">
        <v>231</v>
      </c>
      <c r="D88" s="49" t="s">
        <v>232</v>
      </c>
      <c r="E88" s="59" t="s">
        <v>233</v>
      </c>
      <c r="F88" s="64">
        <v>128516.82</v>
      </c>
      <c r="G88" s="64">
        <v>122090.98</v>
      </c>
      <c r="H88" s="64">
        <v>109239.3</v>
      </c>
      <c r="I88" s="46"/>
      <c r="J88" s="122"/>
      <c r="K88" s="1"/>
      <c r="L88" s="33"/>
    </row>
    <row r="89" spans="1:12" ht="30" x14ac:dyDescent="0.25">
      <c r="A89" s="125"/>
      <c r="B89" s="31" t="s">
        <v>9</v>
      </c>
      <c r="C89" s="52" t="s">
        <v>234</v>
      </c>
      <c r="D89" s="53" t="s">
        <v>235</v>
      </c>
      <c r="E89" s="73" t="s">
        <v>236</v>
      </c>
      <c r="F89" s="13">
        <v>84070.67</v>
      </c>
      <c r="G89" s="76">
        <v>79867.14</v>
      </c>
      <c r="H89" s="77">
        <v>71460.070000000007</v>
      </c>
      <c r="I89" s="46"/>
      <c r="J89" s="122"/>
      <c r="K89" s="1"/>
      <c r="L89" s="33"/>
    </row>
    <row r="90" spans="1:12" ht="45" x14ac:dyDescent="0.25">
      <c r="A90" s="125"/>
      <c r="B90" s="31" t="s">
        <v>9</v>
      </c>
      <c r="C90" s="48" t="s">
        <v>237</v>
      </c>
      <c r="D90" s="49" t="s">
        <v>238</v>
      </c>
      <c r="E90" s="59" t="s">
        <v>225</v>
      </c>
      <c r="F90" s="64">
        <v>127210.31</v>
      </c>
      <c r="G90" s="64">
        <v>120849.79</v>
      </c>
      <c r="H90" s="64">
        <v>108128.76</v>
      </c>
      <c r="I90" s="46"/>
      <c r="J90" s="122"/>
      <c r="K90" s="1"/>
      <c r="L90" s="33"/>
    </row>
    <row r="91" spans="1:12" ht="30" x14ac:dyDescent="0.25">
      <c r="A91" s="125"/>
      <c r="B91" s="31" t="s">
        <v>9</v>
      </c>
      <c r="C91" s="48" t="s">
        <v>239</v>
      </c>
      <c r="D91" s="49" t="s">
        <v>240</v>
      </c>
      <c r="E91" s="59" t="s">
        <v>241</v>
      </c>
      <c r="F91" s="64">
        <v>104318.62</v>
      </c>
      <c r="G91" s="64">
        <v>99102.69</v>
      </c>
      <c r="H91" s="64">
        <v>88670.83</v>
      </c>
      <c r="I91" s="46"/>
      <c r="J91" s="122"/>
      <c r="K91" s="1"/>
      <c r="L91" s="33"/>
    </row>
    <row r="92" spans="1:12" ht="45" x14ac:dyDescent="0.25">
      <c r="A92" s="125"/>
      <c r="B92" s="31" t="s">
        <v>9</v>
      </c>
      <c r="C92" s="48" t="s">
        <v>242</v>
      </c>
      <c r="D92" s="49" t="s">
        <v>243</v>
      </c>
      <c r="E92" s="59" t="s">
        <v>152</v>
      </c>
      <c r="F92" s="64">
        <v>11296</v>
      </c>
      <c r="G92" s="64">
        <v>10731.2</v>
      </c>
      <c r="H92" s="64">
        <v>9601.6</v>
      </c>
      <c r="I92" s="46"/>
      <c r="J92" s="122"/>
      <c r="K92" s="1"/>
      <c r="L92" s="33"/>
    </row>
    <row r="93" spans="1:12" ht="30" x14ac:dyDescent="0.25">
      <c r="A93" s="125"/>
      <c r="B93" s="31" t="s">
        <v>9</v>
      </c>
      <c r="C93" s="48" t="s">
        <v>244</v>
      </c>
      <c r="D93" s="49" t="s">
        <v>245</v>
      </c>
      <c r="E93" s="59" t="s">
        <v>246</v>
      </c>
      <c r="F93" s="64">
        <v>28586.880000000001</v>
      </c>
      <c r="G93" s="64">
        <v>27157.54</v>
      </c>
      <c r="H93" s="64">
        <v>24298.85</v>
      </c>
      <c r="I93" s="46"/>
      <c r="J93" s="122"/>
      <c r="K93" s="1"/>
      <c r="L93" s="33"/>
    </row>
    <row r="94" spans="1:12" ht="30" x14ac:dyDescent="0.25">
      <c r="A94" s="125"/>
      <c r="B94" s="31" t="s">
        <v>9</v>
      </c>
      <c r="C94" s="48" t="s">
        <v>247</v>
      </c>
      <c r="D94" s="49" t="s">
        <v>248</v>
      </c>
      <c r="E94" s="59" t="s">
        <v>249</v>
      </c>
      <c r="F94" s="64">
        <v>87092.95</v>
      </c>
      <c r="G94" s="64">
        <v>82738.3</v>
      </c>
      <c r="H94" s="64">
        <v>74029.009999999995</v>
      </c>
      <c r="I94" s="46"/>
      <c r="J94" s="122"/>
      <c r="K94" s="1"/>
      <c r="L94" s="33"/>
    </row>
    <row r="95" spans="1:12" ht="30" x14ac:dyDescent="0.25">
      <c r="A95" s="125"/>
      <c r="B95" s="31" t="s">
        <v>9</v>
      </c>
      <c r="C95" s="48" t="s">
        <v>250</v>
      </c>
      <c r="D95" s="49" t="s">
        <v>251</v>
      </c>
      <c r="E95" s="59" t="s">
        <v>152</v>
      </c>
      <c r="F95" s="64">
        <v>47157.88</v>
      </c>
      <c r="G95" s="64">
        <v>44799.99</v>
      </c>
      <c r="H95" s="74">
        <v>40084.199999999997</v>
      </c>
      <c r="I95" s="46"/>
      <c r="J95" s="122"/>
      <c r="K95" s="1"/>
      <c r="L95" s="33"/>
    </row>
    <row r="96" spans="1:12" ht="30" x14ac:dyDescent="0.25">
      <c r="A96" s="125"/>
      <c r="B96" s="31" t="s">
        <v>9</v>
      </c>
      <c r="C96" s="48" t="s">
        <v>252</v>
      </c>
      <c r="D96" s="49" t="s">
        <v>253</v>
      </c>
      <c r="E96" s="59" t="s">
        <v>254</v>
      </c>
      <c r="F96" s="64">
        <v>139890.79</v>
      </c>
      <c r="G96" s="64">
        <v>132896.25</v>
      </c>
      <c r="H96" s="64">
        <v>118907.17</v>
      </c>
      <c r="I96" s="46"/>
      <c r="J96" s="122"/>
      <c r="K96" s="1"/>
      <c r="L96" s="33"/>
    </row>
    <row r="97" spans="1:22" ht="30" x14ac:dyDescent="0.25">
      <c r="A97" s="125"/>
      <c r="B97" s="31" t="s">
        <v>9</v>
      </c>
      <c r="C97" s="48" t="s">
        <v>255</v>
      </c>
      <c r="D97" s="49" t="s">
        <v>256</v>
      </c>
      <c r="E97" s="59" t="s">
        <v>152</v>
      </c>
      <c r="F97" s="64">
        <v>26289.919999999998</v>
      </c>
      <c r="G97" s="64">
        <v>24975.42</v>
      </c>
      <c r="H97" s="74">
        <v>22346.43</v>
      </c>
      <c r="I97" s="46"/>
      <c r="J97" s="122"/>
      <c r="K97" s="1"/>
      <c r="L97" s="33"/>
    </row>
    <row r="98" spans="1:22" ht="30" x14ac:dyDescent="0.25">
      <c r="A98" s="125"/>
      <c r="B98" s="31" t="s">
        <v>9</v>
      </c>
      <c r="C98" s="48" t="s">
        <v>257</v>
      </c>
      <c r="D98" s="49" t="s">
        <v>258</v>
      </c>
      <c r="E98" s="59" t="s">
        <v>152</v>
      </c>
      <c r="F98" s="64">
        <v>17396</v>
      </c>
      <c r="G98" s="64">
        <v>16526.2</v>
      </c>
      <c r="H98" s="64">
        <v>14786.6</v>
      </c>
      <c r="I98" s="46"/>
      <c r="J98" s="122"/>
      <c r="K98" s="1"/>
      <c r="L98" s="33"/>
    </row>
    <row r="99" spans="1:22" ht="45" x14ac:dyDescent="0.25">
      <c r="A99" s="125"/>
      <c r="B99" s="31" t="s">
        <v>9</v>
      </c>
      <c r="C99" s="48" t="s">
        <v>259</v>
      </c>
      <c r="D99" s="49" t="s">
        <v>260</v>
      </c>
      <c r="E99" s="59" t="s">
        <v>113</v>
      </c>
      <c r="F99" s="64">
        <v>62699.74</v>
      </c>
      <c r="G99" s="75">
        <v>59564.75</v>
      </c>
      <c r="H99" s="75">
        <v>53294.77</v>
      </c>
      <c r="I99" s="46"/>
      <c r="J99" s="122"/>
      <c r="K99" s="1"/>
      <c r="L99" s="33"/>
    </row>
    <row r="100" spans="1:22" ht="30" x14ac:dyDescent="0.25">
      <c r="A100" s="125"/>
      <c r="B100" s="31" t="s">
        <v>9</v>
      </c>
      <c r="C100" s="48" t="s">
        <v>261</v>
      </c>
      <c r="D100" s="49" t="s">
        <v>262</v>
      </c>
      <c r="E100" s="59" t="s">
        <v>263</v>
      </c>
      <c r="F100" s="64">
        <v>58507.75</v>
      </c>
      <c r="G100" s="64">
        <v>55582.36</v>
      </c>
      <c r="H100" s="64">
        <v>49731.59</v>
      </c>
      <c r="I100" s="46"/>
      <c r="J100" s="122"/>
      <c r="K100" s="1"/>
      <c r="L100" s="33"/>
    </row>
    <row r="101" spans="1:22" ht="30" x14ac:dyDescent="0.25">
      <c r="A101" s="125"/>
      <c r="B101" s="31" t="s">
        <v>9</v>
      </c>
      <c r="C101" s="48" t="s">
        <v>264</v>
      </c>
      <c r="D101" s="49" t="s">
        <v>265</v>
      </c>
      <c r="E101" s="59" t="s">
        <v>266</v>
      </c>
      <c r="F101" s="64">
        <v>156531.5</v>
      </c>
      <c r="G101" s="64">
        <v>148704.92000000001</v>
      </c>
      <c r="H101" s="64">
        <v>133051.77499999999</v>
      </c>
      <c r="I101" s="46"/>
      <c r="J101" s="122"/>
      <c r="K101" s="1"/>
      <c r="L101" s="33"/>
    </row>
    <row r="102" spans="1:22" ht="30" x14ac:dyDescent="0.25">
      <c r="A102" s="125"/>
      <c r="B102" s="31" t="s">
        <v>9</v>
      </c>
      <c r="C102" s="48" t="s">
        <v>267</v>
      </c>
      <c r="D102" s="49" t="s">
        <v>268</v>
      </c>
      <c r="E102" s="59" t="s">
        <v>269</v>
      </c>
      <c r="F102" s="64">
        <v>61761.18</v>
      </c>
      <c r="G102" s="64">
        <v>58673.120000000003</v>
      </c>
      <c r="H102" s="64">
        <v>52497</v>
      </c>
      <c r="I102" s="46"/>
      <c r="J102" s="122"/>
      <c r="K102" s="1"/>
      <c r="L102" s="33"/>
    </row>
    <row r="103" spans="1:22" ht="30" x14ac:dyDescent="0.25">
      <c r="A103" s="125"/>
      <c r="B103" s="31" t="s">
        <v>9</v>
      </c>
      <c r="C103" s="48" t="s">
        <v>270</v>
      </c>
      <c r="D103" s="49" t="s">
        <v>271</v>
      </c>
      <c r="E103" s="59" t="s">
        <v>113</v>
      </c>
      <c r="F103" s="64">
        <v>15786.19</v>
      </c>
      <c r="G103" s="64">
        <v>14996.88</v>
      </c>
      <c r="H103" s="64">
        <v>13418.26</v>
      </c>
      <c r="I103" s="46"/>
      <c r="J103" s="122"/>
      <c r="K103" s="1"/>
      <c r="L103" s="33"/>
    </row>
    <row r="104" spans="1:22" x14ac:dyDescent="0.25">
      <c r="A104" s="126"/>
      <c r="B104" s="31" t="s">
        <v>9</v>
      </c>
      <c r="C104" s="48" t="s">
        <v>272</v>
      </c>
      <c r="D104" s="49" t="s">
        <v>273</v>
      </c>
      <c r="E104" s="59" t="s">
        <v>113</v>
      </c>
      <c r="F104" s="62">
        <v>36585.440000000002</v>
      </c>
      <c r="G104" s="64">
        <v>34756.17</v>
      </c>
      <c r="H104" s="64">
        <v>31097.62</v>
      </c>
      <c r="I104" s="46"/>
      <c r="J104" s="122"/>
      <c r="K104" s="1"/>
      <c r="L104" s="33"/>
    </row>
    <row r="105" spans="1:22" x14ac:dyDescent="0.25">
      <c r="A105" s="127" t="s">
        <v>10</v>
      </c>
      <c r="B105" s="128"/>
      <c r="C105" s="128"/>
      <c r="D105" s="128"/>
      <c r="E105" s="129"/>
      <c r="F105" s="9">
        <f>SUM(F77:F104)</f>
        <v>2285835.59</v>
      </c>
      <c r="G105" s="9">
        <f>SUM(G77:G104)</f>
        <v>2171543.7999999998</v>
      </c>
      <c r="H105" s="17">
        <f>SUM(H77:H104)</f>
        <v>1942960.2550000004</v>
      </c>
      <c r="I105" s="46"/>
      <c r="J105" s="122"/>
      <c r="K105" s="33"/>
      <c r="L105" s="33"/>
    </row>
    <row r="106" spans="1:22" x14ac:dyDescent="0.25">
      <c r="A106" s="7"/>
      <c r="B106" s="7"/>
      <c r="C106" s="7"/>
      <c r="D106" s="7"/>
      <c r="E106" s="7"/>
      <c r="F106" s="6"/>
      <c r="G106" s="6"/>
      <c r="H106" s="6"/>
      <c r="I106" s="6"/>
      <c r="J106" s="27"/>
      <c r="K106" s="27"/>
      <c r="L106" s="27"/>
    </row>
    <row r="107" spans="1:22" s="25" customFormat="1" x14ac:dyDescent="0.25">
      <c r="A107" s="87" t="s">
        <v>529</v>
      </c>
      <c r="B107" s="87"/>
      <c r="C107" s="87"/>
      <c r="D107" s="7"/>
      <c r="E107" s="7"/>
      <c r="F107" s="7"/>
      <c r="G107" s="7"/>
      <c r="H107" s="7"/>
      <c r="I107" s="7"/>
      <c r="J107" s="6"/>
      <c r="K107" s="6"/>
      <c r="L107" s="6"/>
      <c r="M107" s="6"/>
      <c r="N107" s="7"/>
      <c r="O107" s="7"/>
      <c r="P107" s="7"/>
      <c r="Q107" s="7"/>
      <c r="R107" s="4"/>
      <c r="S107" s="4"/>
      <c r="T107" s="4"/>
      <c r="U107" s="4"/>
      <c r="V107" s="4"/>
    </row>
    <row r="108" spans="1:22" x14ac:dyDescent="0.25">
      <c r="A108" s="3" t="s">
        <v>21</v>
      </c>
      <c r="B108" s="88" t="s">
        <v>1</v>
      </c>
      <c r="C108" s="88" t="s">
        <v>2</v>
      </c>
      <c r="D108" s="88" t="s">
        <v>3</v>
      </c>
      <c r="E108" s="88" t="s">
        <v>4</v>
      </c>
      <c r="F108" s="88" t="s">
        <v>5</v>
      </c>
      <c r="G108" s="88" t="s">
        <v>15</v>
      </c>
      <c r="H108" s="88" t="s">
        <v>16</v>
      </c>
      <c r="I108" s="54"/>
      <c r="J108" s="26"/>
      <c r="K108" s="26"/>
      <c r="L108" s="20"/>
    </row>
    <row r="109" spans="1:22" ht="30" x14ac:dyDescent="0.25">
      <c r="A109" s="136" t="s">
        <v>274</v>
      </c>
      <c r="B109" s="31" t="s">
        <v>9</v>
      </c>
      <c r="C109" s="79" t="s">
        <v>275</v>
      </c>
      <c r="D109" s="51" t="s">
        <v>526</v>
      </c>
      <c r="E109" s="72" t="s">
        <v>276</v>
      </c>
      <c r="F109" s="64">
        <v>168729.64</v>
      </c>
      <c r="G109" s="64">
        <v>160293.16</v>
      </c>
      <c r="H109" s="64">
        <v>143420.19</v>
      </c>
      <c r="I109" s="47"/>
      <c r="J109" s="32"/>
      <c r="K109" s="16"/>
      <c r="L109" s="32"/>
    </row>
    <row r="110" spans="1:22" ht="30" x14ac:dyDescent="0.25">
      <c r="A110" s="137"/>
      <c r="B110" s="31" t="s">
        <v>9</v>
      </c>
      <c r="C110" s="80" t="s">
        <v>277</v>
      </c>
      <c r="D110" s="78" t="s">
        <v>278</v>
      </c>
      <c r="E110" s="81" t="s">
        <v>279</v>
      </c>
      <c r="F110" s="82">
        <v>12224.77</v>
      </c>
      <c r="G110" s="82">
        <v>11613.53</v>
      </c>
      <c r="H110" s="82">
        <v>10391.049999999999</v>
      </c>
      <c r="I110" s="47"/>
      <c r="J110" s="32"/>
      <c r="K110" s="16"/>
      <c r="L110" s="32"/>
    </row>
    <row r="111" spans="1:22" ht="15" x14ac:dyDescent="0.25">
      <c r="A111" s="137"/>
      <c r="B111" s="31" t="s">
        <v>9</v>
      </c>
      <c r="C111" s="79" t="s">
        <v>280</v>
      </c>
      <c r="D111" s="51" t="s">
        <v>281</v>
      </c>
      <c r="E111" s="72" t="s">
        <v>113</v>
      </c>
      <c r="F111" s="62">
        <v>101527.36</v>
      </c>
      <c r="G111" s="64">
        <v>96450.99</v>
      </c>
      <c r="H111" s="64">
        <v>86298.26</v>
      </c>
      <c r="I111" s="47"/>
      <c r="J111" s="32"/>
      <c r="K111" s="16"/>
      <c r="L111" s="32"/>
    </row>
    <row r="112" spans="1:22" x14ac:dyDescent="0.25">
      <c r="A112" s="127" t="s">
        <v>10</v>
      </c>
      <c r="B112" s="128"/>
      <c r="C112" s="128"/>
      <c r="D112" s="128"/>
      <c r="E112" s="129"/>
      <c r="F112" s="9">
        <f>SUM(F109:F111)</f>
        <v>282481.77</v>
      </c>
      <c r="G112" s="9">
        <f>SUM(G109:G111)</f>
        <v>268357.68</v>
      </c>
      <c r="H112" s="17">
        <f>SUM(H109:H111)</f>
        <v>240109.5</v>
      </c>
      <c r="I112" s="47"/>
      <c r="J112" s="33"/>
      <c r="K112" s="33"/>
      <c r="L112" s="33"/>
    </row>
    <row r="113" spans="1:9" x14ac:dyDescent="0.25">
      <c r="A113" s="18"/>
      <c r="B113" s="18"/>
      <c r="C113" s="7"/>
      <c r="D113" s="18"/>
      <c r="E113" s="18"/>
      <c r="F113" s="24"/>
      <c r="G113" s="24"/>
      <c r="H113" s="24"/>
      <c r="I113" s="151"/>
    </row>
    <row r="115" spans="1:9" x14ac:dyDescent="0.25">
      <c r="F115" s="34"/>
      <c r="G115" s="34"/>
      <c r="H115" s="34"/>
      <c r="I115" s="34"/>
    </row>
    <row r="116" spans="1:9" x14ac:dyDescent="0.25">
      <c r="F116" s="34"/>
      <c r="G116" s="34"/>
      <c r="H116" s="34"/>
      <c r="I116" s="34"/>
    </row>
    <row r="117" spans="1:9" x14ac:dyDescent="0.25">
      <c r="F117" s="34"/>
      <c r="G117" s="34"/>
      <c r="H117" s="34"/>
      <c r="I117" s="34"/>
    </row>
  </sheetData>
  <mergeCells count="7402">
    <mergeCell ref="XEZ75:XFA75"/>
    <mergeCell ref="XFB75:XFC75"/>
    <mergeCell ref="XEN75:XEO75"/>
    <mergeCell ref="XEP75:XEQ75"/>
    <mergeCell ref="XER75:XES75"/>
    <mergeCell ref="XET75:XEU75"/>
    <mergeCell ref="XEV75:XEW75"/>
    <mergeCell ref="XEX75:XEY75"/>
    <mergeCell ref="XEB75:XEC75"/>
    <mergeCell ref="XED75:XEE75"/>
    <mergeCell ref="XEF75:XEG75"/>
    <mergeCell ref="XEH75:XEI75"/>
    <mergeCell ref="XEJ75:XEK75"/>
    <mergeCell ref="XEL75:XEM75"/>
    <mergeCell ref="XDP75:XDQ75"/>
    <mergeCell ref="XDR75:XDS75"/>
    <mergeCell ref="XDT75:XDU75"/>
    <mergeCell ref="XDV75:XDW75"/>
    <mergeCell ref="XDX75:XDY75"/>
    <mergeCell ref="XDZ75:XEA75"/>
    <mergeCell ref="XDD75:XDE75"/>
    <mergeCell ref="XDF75:XDG75"/>
    <mergeCell ref="XDH75:XDI75"/>
    <mergeCell ref="XDJ75:XDK75"/>
    <mergeCell ref="XDL75:XDM75"/>
    <mergeCell ref="XDN75:XDO75"/>
    <mergeCell ref="XCR75:XCS75"/>
    <mergeCell ref="XCT75:XCU75"/>
    <mergeCell ref="XCV75:XCW75"/>
    <mergeCell ref="XCX75:XCY75"/>
    <mergeCell ref="XCZ75:XDA75"/>
    <mergeCell ref="XDB75:XDC75"/>
    <mergeCell ref="XCF75:XCG75"/>
    <mergeCell ref="XCH75:XCI75"/>
    <mergeCell ref="XCJ75:XCK75"/>
    <mergeCell ref="XCL75:XCM75"/>
    <mergeCell ref="XCN75:XCO75"/>
    <mergeCell ref="XCP75:XCQ75"/>
    <mergeCell ref="XBT75:XBU75"/>
    <mergeCell ref="XBV75:XBW75"/>
    <mergeCell ref="XBX75:XBY75"/>
    <mergeCell ref="XBZ75:XCA75"/>
    <mergeCell ref="XCB75:XCC75"/>
    <mergeCell ref="XCD75:XCE75"/>
    <mergeCell ref="XBH75:XBI75"/>
    <mergeCell ref="XBJ75:XBK75"/>
    <mergeCell ref="XBL75:XBM75"/>
    <mergeCell ref="XBN75:XBO75"/>
    <mergeCell ref="XBP75:XBQ75"/>
    <mergeCell ref="XBR75:XBS75"/>
    <mergeCell ref="XAV75:XAW75"/>
    <mergeCell ref="XAX75:XAY75"/>
    <mergeCell ref="XAZ75:XBA75"/>
    <mergeCell ref="XBB75:XBC75"/>
    <mergeCell ref="XBD75:XBE75"/>
    <mergeCell ref="XBF75:XBG75"/>
    <mergeCell ref="XAJ75:XAK75"/>
    <mergeCell ref="XAL75:XAM75"/>
    <mergeCell ref="XAN75:XAO75"/>
    <mergeCell ref="XAP75:XAQ75"/>
    <mergeCell ref="XAR75:XAS75"/>
    <mergeCell ref="XAT75:XAU75"/>
    <mergeCell ref="WZX75:WZY75"/>
    <mergeCell ref="WZZ75:XAA75"/>
    <mergeCell ref="XAB75:XAC75"/>
    <mergeCell ref="XAD75:XAE75"/>
    <mergeCell ref="XAF75:XAG75"/>
    <mergeCell ref="XAH75:XAI75"/>
    <mergeCell ref="WZL75:WZM75"/>
    <mergeCell ref="WZN75:WZO75"/>
    <mergeCell ref="WZP75:WZQ75"/>
    <mergeCell ref="WZR75:WZS75"/>
    <mergeCell ref="WZT75:WZU75"/>
    <mergeCell ref="WZV75:WZW75"/>
    <mergeCell ref="WYZ75:WZA75"/>
    <mergeCell ref="WZB75:WZC75"/>
    <mergeCell ref="WZD75:WZE75"/>
    <mergeCell ref="WZF75:WZG75"/>
    <mergeCell ref="WZH75:WZI75"/>
    <mergeCell ref="WZJ75:WZK75"/>
    <mergeCell ref="WYN75:WYO75"/>
    <mergeCell ref="WYP75:WYQ75"/>
    <mergeCell ref="WYR75:WYS75"/>
    <mergeCell ref="WYT75:WYU75"/>
    <mergeCell ref="WYV75:WYW75"/>
    <mergeCell ref="WYX75:WYY75"/>
    <mergeCell ref="WYB75:WYC75"/>
    <mergeCell ref="WYD75:WYE75"/>
    <mergeCell ref="WYF75:WYG75"/>
    <mergeCell ref="WYH75:WYI75"/>
    <mergeCell ref="WYJ75:WYK75"/>
    <mergeCell ref="WYL75:WYM75"/>
    <mergeCell ref="WXP75:WXQ75"/>
    <mergeCell ref="WXR75:WXS75"/>
    <mergeCell ref="WXT75:WXU75"/>
    <mergeCell ref="WXV75:WXW75"/>
    <mergeCell ref="WXX75:WXY75"/>
    <mergeCell ref="WXZ75:WYA75"/>
    <mergeCell ref="WXD75:WXE75"/>
    <mergeCell ref="WXF75:WXG75"/>
    <mergeCell ref="WXH75:WXI75"/>
    <mergeCell ref="WXJ75:WXK75"/>
    <mergeCell ref="WXL75:WXM75"/>
    <mergeCell ref="WXN75:WXO75"/>
    <mergeCell ref="WWR75:WWS75"/>
    <mergeCell ref="WWT75:WWU75"/>
    <mergeCell ref="WWV75:WWW75"/>
    <mergeCell ref="WWX75:WWY75"/>
    <mergeCell ref="WWZ75:WXA75"/>
    <mergeCell ref="WXB75:WXC75"/>
    <mergeCell ref="WWF75:WWG75"/>
    <mergeCell ref="WWH75:WWI75"/>
    <mergeCell ref="WWJ75:WWK75"/>
    <mergeCell ref="WWL75:WWM75"/>
    <mergeCell ref="WWN75:WWO75"/>
    <mergeCell ref="WWP75:WWQ75"/>
    <mergeCell ref="WVT75:WVU75"/>
    <mergeCell ref="WVV75:WVW75"/>
    <mergeCell ref="WVX75:WVY75"/>
    <mergeCell ref="WVZ75:WWA75"/>
    <mergeCell ref="WWB75:WWC75"/>
    <mergeCell ref="WWD75:WWE75"/>
    <mergeCell ref="WVH75:WVI75"/>
    <mergeCell ref="WVJ75:WVK75"/>
    <mergeCell ref="WVL75:WVM75"/>
    <mergeCell ref="WVN75:WVO75"/>
    <mergeCell ref="WVP75:WVQ75"/>
    <mergeCell ref="WVR75:WVS75"/>
    <mergeCell ref="WUV75:WUW75"/>
    <mergeCell ref="WUX75:WUY75"/>
    <mergeCell ref="WUZ75:WVA75"/>
    <mergeCell ref="WVB75:WVC75"/>
    <mergeCell ref="WVD75:WVE75"/>
    <mergeCell ref="WVF75:WVG75"/>
    <mergeCell ref="WUJ75:WUK75"/>
    <mergeCell ref="WUL75:WUM75"/>
    <mergeCell ref="WUN75:WUO75"/>
    <mergeCell ref="WUP75:WUQ75"/>
    <mergeCell ref="WUR75:WUS75"/>
    <mergeCell ref="WUT75:WUU75"/>
    <mergeCell ref="WTX75:WTY75"/>
    <mergeCell ref="WTZ75:WUA75"/>
    <mergeCell ref="WUB75:WUC75"/>
    <mergeCell ref="WUD75:WUE75"/>
    <mergeCell ref="WUF75:WUG75"/>
    <mergeCell ref="WUH75:WUI75"/>
    <mergeCell ref="WTL75:WTM75"/>
    <mergeCell ref="WTN75:WTO75"/>
    <mergeCell ref="WTP75:WTQ75"/>
    <mergeCell ref="WTR75:WTS75"/>
    <mergeCell ref="WTT75:WTU75"/>
    <mergeCell ref="WTV75:WTW75"/>
    <mergeCell ref="WSZ75:WTA75"/>
    <mergeCell ref="WTB75:WTC75"/>
    <mergeCell ref="WTD75:WTE75"/>
    <mergeCell ref="WTF75:WTG75"/>
    <mergeCell ref="WTH75:WTI75"/>
    <mergeCell ref="WTJ75:WTK75"/>
    <mergeCell ref="WSN75:WSO75"/>
    <mergeCell ref="WSP75:WSQ75"/>
    <mergeCell ref="WSR75:WSS75"/>
    <mergeCell ref="WST75:WSU75"/>
    <mergeCell ref="WSV75:WSW75"/>
    <mergeCell ref="WSX75:WSY75"/>
    <mergeCell ref="WSB75:WSC75"/>
    <mergeCell ref="WSD75:WSE75"/>
    <mergeCell ref="WSF75:WSG75"/>
    <mergeCell ref="WSH75:WSI75"/>
    <mergeCell ref="WSJ75:WSK75"/>
    <mergeCell ref="WSL75:WSM75"/>
    <mergeCell ref="WRP75:WRQ75"/>
    <mergeCell ref="WRR75:WRS75"/>
    <mergeCell ref="WRT75:WRU75"/>
    <mergeCell ref="WRV75:WRW75"/>
    <mergeCell ref="WRX75:WRY75"/>
    <mergeCell ref="WRZ75:WSA75"/>
    <mergeCell ref="WRD75:WRE75"/>
    <mergeCell ref="WRF75:WRG75"/>
    <mergeCell ref="WRH75:WRI75"/>
    <mergeCell ref="WRJ75:WRK75"/>
    <mergeCell ref="WRL75:WRM75"/>
    <mergeCell ref="WRN75:WRO75"/>
    <mergeCell ref="WQR75:WQS75"/>
    <mergeCell ref="WQT75:WQU75"/>
    <mergeCell ref="WQV75:WQW75"/>
    <mergeCell ref="WQX75:WQY75"/>
    <mergeCell ref="WQZ75:WRA75"/>
    <mergeCell ref="WRB75:WRC75"/>
    <mergeCell ref="WQF75:WQG75"/>
    <mergeCell ref="WQH75:WQI75"/>
    <mergeCell ref="WQJ75:WQK75"/>
    <mergeCell ref="WQL75:WQM75"/>
    <mergeCell ref="WQN75:WQO75"/>
    <mergeCell ref="WQP75:WQQ75"/>
    <mergeCell ref="WPT75:WPU75"/>
    <mergeCell ref="WPV75:WPW75"/>
    <mergeCell ref="WPX75:WPY75"/>
    <mergeCell ref="WPZ75:WQA75"/>
    <mergeCell ref="WQB75:WQC75"/>
    <mergeCell ref="WQD75:WQE75"/>
    <mergeCell ref="WPH75:WPI75"/>
    <mergeCell ref="WPJ75:WPK75"/>
    <mergeCell ref="WPL75:WPM75"/>
    <mergeCell ref="WPN75:WPO75"/>
    <mergeCell ref="WPP75:WPQ75"/>
    <mergeCell ref="WPR75:WPS75"/>
    <mergeCell ref="WOV75:WOW75"/>
    <mergeCell ref="WOX75:WOY75"/>
    <mergeCell ref="WOZ75:WPA75"/>
    <mergeCell ref="WPB75:WPC75"/>
    <mergeCell ref="WPD75:WPE75"/>
    <mergeCell ref="WPF75:WPG75"/>
    <mergeCell ref="WOJ75:WOK75"/>
    <mergeCell ref="WOL75:WOM75"/>
    <mergeCell ref="WON75:WOO75"/>
    <mergeCell ref="WOP75:WOQ75"/>
    <mergeCell ref="WOR75:WOS75"/>
    <mergeCell ref="WOT75:WOU75"/>
    <mergeCell ref="WNX75:WNY75"/>
    <mergeCell ref="WNZ75:WOA75"/>
    <mergeCell ref="WOB75:WOC75"/>
    <mergeCell ref="WOD75:WOE75"/>
    <mergeCell ref="WOF75:WOG75"/>
    <mergeCell ref="WOH75:WOI75"/>
    <mergeCell ref="WNL75:WNM75"/>
    <mergeCell ref="WNN75:WNO75"/>
    <mergeCell ref="WNP75:WNQ75"/>
    <mergeCell ref="WNR75:WNS75"/>
    <mergeCell ref="WNT75:WNU75"/>
    <mergeCell ref="WNV75:WNW75"/>
    <mergeCell ref="WMZ75:WNA75"/>
    <mergeCell ref="WNB75:WNC75"/>
    <mergeCell ref="WND75:WNE75"/>
    <mergeCell ref="WNF75:WNG75"/>
    <mergeCell ref="WNH75:WNI75"/>
    <mergeCell ref="WNJ75:WNK75"/>
    <mergeCell ref="WMN75:WMO75"/>
    <mergeCell ref="WMP75:WMQ75"/>
    <mergeCell ref="WMR75:WMS75"/>
    <mergeCell ref="WMT75:WMU75"/>
    <mergeCell ref="WMV75:WMW75"/>
    <mergeCell ref="WMX75:WMY75"/>
    <mergeCell ref="WMB75:WMC75"/>
    <mergeCell ref="WMD75:WME75"/>
    <mergeCell ref="WMF75:WMG75"/>
    <mergeCell ref="WMH75:WMI75"/>
    <mergeCell ref="WMJ75:WMK75"/>
    <mergeCell ref="WML75:WMM75"/>
    <mergeCell ref="WLP75:WLQ75"/>
    <mergeCell ref="WLR75:WLS75"/>
    <mergeCell ref="WLT75:WLU75"/>
    <mergeCell ref="WLV75:WLW75"/>
    <mergeCell ref="WLX75:WLY75"/>
    <mergeCell ref="WLZ75:WMA75"/>
    <mergeCell ref="WLD75:WLE75"/>
    <mergeCell ref="WLF75:WLG75"/>
    <mergeCell ref="WLH75:WLI75"/>
    <mergeCell ref="WLJ75:WLK75"/>
    <mergeCell ref="WLL75:WLM75"/>
    <mergeCell ref="WLN75:WLO75"/>
    <mergeCell ref="WKR75:WKS75"/>
    <mergeCell ref="WKT75:WKU75"/>
    <mergeCell ref="WKV75:WKW75"/>
    <mergeCell ref="WKX75:WKY75"/>
    <mergeCell ref="WKZ75:WLA75"/>
    <mergeCell ref="WLB75:WLC75"/>
    <mergeCell ref="WKF75:WKG75"/>
    <mergeCell ref="WKH75:WKI75"/>
    <mergeCell ref="WKJ75:WKK75"/>
    <mergeCell ref="WKL75:WKM75"/>
    <mergeCell ref="WKN75:WKO75"/>
    <mergeCell ref="WKP75:WKQ75"/>
    <mergeCell ref="WJT75:WJU75"/>
    <mergeCell ref="WJV75:WJW75"/>
    <mergeCell ref="WJX75:WJY75"/>
    <mergeCell ref="WJZ75:WKA75"/>
    <mergeCell ref="WKB75:WKC75"/>
    <mergeCell ref="WKD75:WKE75"/>
    <mergeCell ref="WJH75:WJI75"/>
    <mergeCell ref="WJJ75:WJK75"/>
    <mergeCell ref="WJL75:WJM75"/>
    <mergeCell ref="WJN75:WJO75"/>
    <mergeCell ref="WJP75:WJQ75"/>
    <mergeCell ref="WJR75:WJS75"/>
    <mergeCell ref="WIV75:WIW75"/>
    <mergeCell ref="WIX75:WIY75"/>
    <mergeCell ref="WIZ75:WJA75"/>
    <mergeCell ref="WJB75:WJC75"/>
    <mergeCell ref="WJD75:WJE75"/>
    <mergeCell ref="WJF75:WJG75"/>
    <mergeCell ref="WIJ75:WIK75"/>
    <mergeCell ref="WIL75:WIM75"/>
    <mergeCell ref="WIN75:WIO75"/>
    <mergeCell ref="WIP75:WIQ75"/>
    <mergeCell ref="WIR75:WIS75"/>
    <mergeCell ref="WIT75:WIU75"/>
    <mergeCell ref="WHX75:WHY75"/>
    <mergeCell ref="WHZ75:WIA75"/>
    <mergeCell ref="WIB75:WIC75"/>
    <mergeCell ref="WID75:WIE75"/>
    <mergeCell ref="WIF75:WIG75"/>
    <mergeCell ref="WIH75:WII75"/>
    <mergeCell ref="WHL75:WHM75"/>
    <mergeCell ref="WHN75:WHO75"/>
    <mergeCell ref="WHP75:WHQ75"/>
    <mergeCell ref="WHR75:WHS75"/>
    <mergeCell ref="WHT75:WHU75"/>
    <mergeCell ref="WHV75:WHW75"/>
    <mergeCell ref="WGZ75:WHA75"/>
    <mergeCell ref="WHB75:WHC75"/>
    <mergeCell ref="WHD75:WHE75"/>
    <mergeCell ref="WHF75:WHG75"/>
    <mergeCell ref="WHH75:WHI75"/>
    <mergeCell ref="WHJ75:WHK75"/>
    <mergeCell ref="WGN75:WGO75"/>
    <mergeCell ref="WGP75:WGQ75"/>
    <mergeCell ref="WGR75:WGS75"/>
    <mergeCell ref="WGT75:WGU75"/>
    <mergeCell ref="WGV75:WGW75"/>
    <mergeCell ref="WGX75:WGY75"/>
    <mergeCell ref="WGB75:WGC75"/>
    <mergeCell ref="WGD75:WGE75"/>
    <mergeCell ref="WGF75:WGG75"/>
    <mergeCell ref="WGH75:WGI75"/>
    <mergeCell ref="WGJ75:WGK75"/>
    <mergeCell ref="WGL75:WGM75"/>
    <mergeCell ref="WFP75:WFQ75"/>
    <mergeCell ref="WFR75:WFS75"/>
    <mergeCell ref="WFT75:WFU75"/>
    <mergeCell ref="WFV75:WFW75"/>
    <mergeCell ref="WFX75:WFY75"/>
    <mergeCell ref="WFZ75:WGA75"/>
    <mergeCell ref="WFD75:WFE75"/>
    <mergeCell ref="WFF75:WFG75"/>
    <mergeCell ref="WFH75:WFI75"/>
    <mergeCell ref="WFJ75:WFK75"/>
    <mergeCell ref="WFL75:WFM75"/>
    <mergeCell ref="WFN75:WFO75"/>
    <mergeCell ref="WER75:WES75"/>
    <mergeCell ref="WET75:WEU75"/>
    <mergeCell ref="WEV75:WEW75"/>
    <mergeCell ref="WEX75:WEY75"/>
    <mergeCell ref="WEZ75:WFA75"/>
    <mergeCell ref="WFB75:WFC75"/>
    <mergeCell ref="WEF75:WEG75"/>
    <mergeCell ref="WEH75:WEI75"/>
    <mergeCell ref="WEJ75:WEK75"/>
    <mergeCell ref="WEL75:WEM75"/>
    <mergeCell ref="WEN75:WEO75"/>
    <mergeCell ref="WEP75:WEQ75"/>
    <mergeCell ref="WDT75:WDU75"/>
    <mergeCell ref="WDV75:WDW75"/>
    <mergeCell ref="WDX75:WDY75"/>
    <mergeCell ref="WDZ75:WEA75"/>
    <mergeCell ref="WEB75:WEC75"/>
    <mergeCell ref="WED75:WEE75"/>
    <mergeCell ref="WDH75:WDI75"/>
    <mergeCell ref="WDJ75:WDK75"/>
    <mergeCell ref="WDL75:WDM75"/>
    <mergeCell ref="WDN75:WDO75"/>
    <mergeCell ref="WDP75:WDQ75"/>
    <mergeCell ref="WDR75:WDS75"/>
    <mergeCell ref="WCV75:WCW75"/>
    <mergeCell ref="WCX75:WCY75"/>
    <mergeCell ref="WCZ75:WDA75"/>
    <mergeCell ref="WDB75:WDC75"/>
    <mergeCell ref="WDD75:WDE75"/>
    <mergeCell ref="WDF75:WDG75"/>
    <mergeCell ref="WCJ75:WCK75"/>
    <mergeCell ref="WCL75:WCM75"/>
    <mergeCell ref="WCN75:WCO75"/>
    <mergeCell ref="WCP75:WCQ75"/>
    <mergeCell ref="WCR75:WCS75"/>
    <mergeCell ref="WCT75:WCU75"/>
    <mergeCell ref="WBX75:WBY75"/>
    <mergeCell ref="WBZ75:WCA75"/>
    <mergeCell ref="WCB75:WCC75"/>
    <mergeCell ref="WCD75:WCE75"/>
    <mergeCell ref="WCF75:WCG75"/>
    <mergeCell ref="WCH75:WCI75"/>
    <mergeCell ref="WBL75:WBM75"/>
    <mergeCell ref="WBN75:WBO75"/>
    <mergeCell ref="WBP75:WBQ75"/>
    <mergeCell ref="WBR75:WBS75"/>
    <mergeCell ref="WBT75:WBU75"/>
    <mergeCell ref="WBV75:WBW75"/>
    <mergeCell ref="WAZ75:WBA75"/>
    <mergeCell ref="WBB75:WBC75"/>
    <mergeCell ref="WBD75:WBE75"/>
    <mergeCell ref="WBF75:WBG75"/>
    <mergeCell ref="WBH75:WBI75"/>
    <mergeCell ref="WBJ75:WBK75"/>
    <mergeCell ref="WAN75:WAO75"/>
    <mergeCell ref="WAP75:WAQ75"/>
    <mergeCell ref="WAR75:WAS75"/>
    <mergeCell ref="WAT75:WAU75"/>
    <mergeCell ref="WAV75:WAW75"/>
    <mergeCell ref="WAX75:WAY75"/>
    <mergeCell ref="WAB75:WAC75"/>
    <mergeCell ref="WAD75:WAE75"/>
    <mergeCell ref="WAF75:WAG75"/>
    <mergeCell ref="WAH75:WAI75"/>
    <mergeCell ref="WAJ75:WAK75"/>
    <mergeCell ref="WAL75:WAM75"/>
    <mergeCell ref="VZP75:VZQ75"/>
    <mergeCell ref="VZR75:VZS75"/>
    <mergeCell ref="VZT75:VZU75"/>
    <mergeCell ref="VZV75:VZW75"/>
    <mergeCell ref="VZX75:VZY75"/>
    <mergeCell ref="VZZ75:WAA75"/>
    <mergeCell ref="VZD75:VZE75"/>
    <mergeCell ref="VZF75:VZG75"/>
    <mergeCell ref="VZH75:VZI75"/>
    <mergeCell ref="VZJ75:VZK75"/>
    <mergeCell ref="VZL75:VZM75"/>
    <mergeCell ref="VZN75:VZO75"/>
    <mergeCell ref="VYR75:VYS75"/>
    <mergeCell ref="VYT75:VYU75"/>
    <mergeCell ref="VYV75:VYW75"/>
    <mergeCell ref="VYX75:VYY75"/>
    <mergeCell ref="VYZ75:VZA75"/>
    <mergeCell ref="VZB75:VZC75"/>
    <mergeCell ref="VYF75:VYG75"/>
    <mergeCell ref="VYH75:VYI75"/>
    <mergeCell ref="VYJ75:VYK75"/>
    <mergeCell ref="VYL75:VYM75"/>
    <mergeCell ref="VYN75:VYO75"/>
    <mergeCell ref="VYP75:VYQ75"/>
    <mergeCell ref="VXT75:VXU75"/>
    <mergeCell ref="VXV75:VXW75"/>
    <mergeCell ref="VXX75:VXY75"/>
    <mergeCell ref="VXZ75:VYA75"/>
    <mergeCell ref="VYB75:VYC75"/>
    <mergeCell ref="VYD75:VYE75"/>
    <mergeCell ref="VXH75:VXI75"/>
    <mergeCell ref="VXJ75:VXK75"/>
    <mergeCell ref="VXL75:VXM75"/>
    <mergeCell ref="VXN75:VXO75"/>
    <mergeCell ref="VXP75:VXQ75"/>
    <mergeCell ref="VXR75:VXS75"/>
    <mergeCell ref="VWV75:VWW75"/>
    <mergeCell ref="VWX75:VWY75"/>
    <mergeCell ref="VWZ75:VXA75"/>
    <mergeCell ref="VXB75:VXC75"/>
    <mergeCell ref="VXD75:VXE75"/>
    <mergeCell ref="VXF75:VXG75"/>
    <mergeCell ref="VWJ75:VWK75"/>
    <mergeCell ref="VWL75:VWM75"/>
    <mergeCell ref="VWN75:VWO75"/>
    <mergeCell ref="VWP75:VWQ75"/>
    <mergeCell ref="VWR75:VWS75"/>
    <mergeCell ref="VWT75:VWU75"/>
    <mergeCell ref="VVX75:VVY75"/>
    <mergeCell ref="VVZ75:VWA75"/>
    <mergeCell ref="VWB75:VWC75"/>
    <mergeCell ref="VWD75:VWE75"/>
    <mergeCell ref="VWF75:VWG75"/>
    <mergeCell ref="VWH75:VWI75"/>
    <mergeCell ref="VVL75:VVM75"/>
    <mergeCell ref="VVN75:VVO75"/>
    <mergeCell ref="VVP75:VVQ75"/>
    <mergeCell ref="VVR75:VVS75"/>
    <mergeCell ref="VVT75:VVU75"/>
    <mergeCell ref="VVV75:VVW75"/>
    <mergeCell ref="VUZ75:VVA75"/>
    <mergeCell ref="VVB75:VVC75"/>
    <mergeCell ref="VVD75:VVE75"/>
    <mergeCell ref="VVF75:VVG75"/>
    <mergeCell ref="VVH75:VVI75"/>
    <mergeCell ref="VVJ75:VVK75"/>
    <mergeCell ref="VUN75:VUO75"/>
    <mergeCell ref="VUP75:VUQ75"/>
    <mergeCell ref="VUR75:VUS75"/>
    <mergeCell ref="VUT75:VUU75"/>
    <mergeCell ref="VUV75:VUW75"/>
    <mergeCell ref="VUX75:VUY75"/>
    <mergeCell ref="VUB75:VUC75"/>
    <mergeCell ref="VUD75:VUE75"/>
    <mergeCell ref="VUF75:VUG75"/>
    <mergeCell ref="VUH75:VUI75"/>
    <mergeCell ref="VUJ75:VUK75"/>
    <mergeCell ref="VUL75:VUM75"/>
    <mergeCell ref="VTP75:VTQ75"/>
    <mergeCell ref="VTR75:VTS75"/>
    <mergeCell ref="VTT75:VTU75"/>
    <mergeCell ref="VTV75:VTW75"/>
    <mergeCell ref="VTX75:VTY75"/>
    <mergeCell ref="VTZ75:VUA75"/>
    <mergeCell ref="VTD75:VTE75"/>
    <mergeCell ref="VTF75:VTG75"/>
    <mergeCell ref="VTH75:VTI75"/>
    <mergeCell ref="VTJ75:VTK75"/>
    <mergeCell ref="VTL75:VTM75"/>
    <mergeCell ref="VTN75:VTO75"/>
    <mergeCell ref="VSR75:VSS75"/>
    <mergeCell ref="VST75:VSU75"/>
    <mergeCell ref="VSV75:VSW75"/>
    <mergeCell ref="VSX75:VSY75"/>
    <mergeCell ref="VSZ75:VTA75"/>
    <mergeCell ref="VTB75:VTC75"/>
    <mergeCell ref="VSF75:VSG75"/>
    <mergeCell ref="VSH75:VSI75"/>
    <mergeCell ref="VSJ75:VSK75"/>
    <mergeCell ref="VSL75:VSM75"/>
    <mergeCell ref="VSN75:VSO75"/>
    <mergeCell ref="VSP75:VSQ75"/>
    <mergeCell ref="VRT75:VRU75"/>
    <mergeCell ref="VRV75:VRW75"/>
    <mergeCell ref="VRX75:VRY75"/>
    <mergeCell ref="VRZ75:VSA75"/>
    <mergeCell ref="VSB75:VSC75"/>
    <mergeCell ref="VSD75:VSE75"/>
    <mergeCell ref="VRH75:VRI75"/>
    <mergeCell ref="VRJ75:VRK75"/>
    <mergeCell ref="VRL75:VRM75"/>
    <mergeCell ref="VRN75:VRO75"/>
    <mergeCell ref="VRP75:VRQ75"/>
    <mergeCell ref="VRR75:VRS75"/>
    <mergeCell ref="VQV75:VQW75"/>
    <mergeCell ref="VQX75:VQY75"/>
    <mergeCell ref="VQZ75:VRA75"/>
    <mergeCell ref="VRB75:VRC75"/>
    <mergeCell ref="VRD75:VRE75"/>
    <mergeCell ref="VRF75:VRG75"/>
    <mergeCell ref="VQJ75:VQK75"/>
    <mergeCell ref="VQL75:VQM75"/>
    <mergeCell ref="VQN75:VQO75"/>
    <mergeCell ref="VQP75:VQQ75"/>
    <mergeCell ref="VQR75:VQS75"/>
    <mergeCell ref="VQT75:VQU75"/>
    <mergeCell ref="VPX75:VPY75"/>
    <mergeCell ref="VPZ75:VQA75"/>
    <mergeCell ref="VQB75:VQC75"/>
    <mergeCell ref="VQD75:VQE75"/>
    <mergeCell ref="VQF75:VQG75"/>
    <mergeCell ref="VQH75:VQI75"/>
    <mergeCell ref="VPL75:VPM75"/>
    <mergeCell ref="VPN75:VPO75"/>
    <mergeCell ref="VPP75:VPQ75"/>
    <mergeCell ref="VPR75:VPS75"/>
    <mergeCell ref="VPT75:VPU75"/>
    <mergeCell ref="VPV75:VPW75"/>
    <mergeCell ref="VOZ75:VPA75"/>
    <mergeCell ref="VPB75:VPC75"/>
    <mergeCell ref="VPD75:VPE75"/>
    <mergeCell ref="VPF75:VPG75"/>
    <mergeCell ref="VPH75:VPI75"/>
    <mergeCell ref="VPJ75:VPK75"/>
    <mergeCell ref="VON75:VOO75"/>
    <mergeCell ref="VOP75:VOQ75"/>
    <mergeCell ref="VOR75:VOS75"/>
    <mergeCell ref="VOT75:VOU75"/>
    <mergeCell ref="VOV75:VOW75"/>
    <mergeCell ref="VOX75:VOY75"/>
    <mergeCell ref="VOB75:VOC75"/>
    <mergeCell ref="VOD75:VOE75"/>
    <mergeCell ref="VOF75:VOG75"/>
    <mergeCell ref="VOH75:VOI75"/>
    <mergeCell ref="VOJ75:VOK75"/>
    <mergeCell ref="VOL75:VOM75"/>
    <mergeCell ref="VNP75:VNQ75"/>
    <mergeCell ref="VNR75:VNS75"/>
    <mergeCell ref="VNT75:VNU75"/>
    <mergeCell ref="VNV75:VNW75"/>
    <mergeCell ref="VNX75:VNY75"/>
    <mergeCell ref="VNZ75:VOA75"/>
    <mergeCell ref="VND75:VNE75"/>
    <mergeCell ref="VNF75:VNG75"/>
    <mergeCell ref="VNH75:VNI75"/>
    <mergeCell ref="VNJ75:VNK75"/>
    <mergeCell ref="VNL75:VNM75"/>
    <mergeCell ref="VNN75:VNO75"/>
    <mergeCell ref="VMR75:VMS75"/>
    <mergeCell ref="VMT75:VMU75"/>
    <mergeCell ref="VMV75:VMW75"/>
    <mergeCell ref="VMX75:VMY75"/>
    <mergeCell ref="VMZ75:VNA75"/>
    <mergeCell ref="VNB75:VNC75"/>
    <mergeCell ref="VMF75:VMG75"/>
    <mergeCell ref="VMH75:VMI75"/>
    <mergeCell ref="VMJ75:VMK75"/>
    <mergeCell ref="VML75:VMM75"/>
    <mergeCell ref="VMN75:VMO75"/>
    <mergeCell ref="VMP75:VMQ75"/>
    <mergeCell ref="VLT75:VLU75"/>
    <mergeCell ref="VLV75:VLW75"/>
    <mergeCell ref="VLX75:VLY75"/>
    <mergeCell ref="VLZ75:VMA75"/>
    <mergeCell ref="VMB75:VMC75"/>
    <mergeCell ref="VMD75:VME75"/>
    <mergeCell ref="VLH75:VLI75"/>
    <mergeCell ref="VLJ75:VLK75"/>
    <mergeCell ref="VLL75:VLM75"/>
    <mergeCell ref="VLN75:VLO75"/>
    <mergeCell ref="VLP75:VLQ75"/>
    <mergeCell ref="VLR75:VLS75"/>
    <mergeCell ref="VKV75:VKW75"/>
    <mergeCell ref="VKX75:VKY75"/>
    <mergeCell ref="VKZ75:VLA75"/>
    <mergeCell ref="VLB75:VLC75"/>
    <mergeCell ref="VLD75:VLE75"/>
    <mergeCell ref="VLF75:VLG75"/>
    <mergeCell ref="VKJ75:VKK75"/>
    <mergeCell ref="VKL75:VKM75"/>
    <mergeCell ref="VKN75:VKO75"/>
    <mergeCell ref="VKP75:VKQ75"/>
    <mergeCell ref="VKR75:VKS75"/>
    <mergeCell ref="VKT75:VKU75"/>
    <mergeCell ref="VJX75:VJY75"/>
    <mergeCell ref="VJZ75:VKA75"/>
    <mergeCell ref="VKB75:VKC75"/>
    <mergeCell ref="VKD75:VKE75"/>
    <mergeCell ref="VKF75:VKG75"/>
    <mergeCell ref="VKH75:VKI75"/>
    <mergeCell ref="VJL75:VJM75"/>
    <mergeCell ref="VJN75:VJO75"/>
    <mergeCell ref="VJP75:VJQ75"/>
    <mergeCell ref="VJR75:VJS75"/>
    <mergeCell ref="VJT75:VJU75"/>
    <mergeCell ref="VJV75:VJW75"/>
    <mergeCell ref="VIZ75:VJA75"/>
    <mergeCell ref="VJB75:VJC75"/>
    <mergeCell ref="VJD75:VJE75"/>
    <mergeCell ref="VJF75:VJG75"/>
    <mergeCell ref="VJH75:VJI75"/>
    <mergeCell ref="VJJ75:VJK75"/>
    <mergeCell ref="VIN75:VIO75"/>
    <mergeCell ref="VIP75:VIQ75"/>
    <mergeCell ref="VIR75:VIS75"/>
    <mergeCell ref="VIT75:VIU75"/>
    <mergeCell ref="VIV75:VIW75"/>
    <mergeCell ref="VIX75:VIY75"/>
    <mergeCell ref="VIB75:VIC75"/>
    <mergeCell ref="VID75:VIE75"/>
    <mergeCell ref="VIF75:VIG75"/>
    <mergeCell ref="VIH75:VII75"/>
    <mergeCell ref="VIJ75:VIK75"/>
    <mergeCell ref="VIL75:VIM75"/>
    <mergeCell ref="VHP75:VHQ75"/>
    <mergeCell ref="VHR75:VHS75"/>
    <mergeCell ref="VHT75:VHU75"/>
    <mergeCell ref="VHV75:VHW75"/>
    <mergeCell ref="VHX75:VHY75"/>
    <mergeCell ref="VHZ75:VIA75"/>
    <mergeCell ref="VHD75:VHE75"/>
    <mergeCell ref="VHF75:VHG75"/>
    <mergeCell ref="VHH75:VHI75"/>
    <mergeCell ref="VHJ75:VHK75"/>
    <mergeCell ref="VHL75:VHM75"/>
    <mergeCell ref="VHN75:VHO75"/>
    <mergeCell ref="VGR75:VGS75"/>
    <mergeCell ref="VGT75:VGU75"/>
    <mergeCell ref="VGV75:VGW75"/>
    <mergeCell ref="VGX75:VGY75"/>
    <mergeCell ref="VGZ75:VHA75"/>
    <mergeCell ref="VHB75:VHC75"/>
    <mergeCell ref="VGF75:VGG75"/>
    <mergeCell ref="VGH75:VGI75"/>
    <mergeCell ref="VGJ75:VGK75"/>
    <mergeCell ref="VGL75:VGM75"/>
    <mergeCell ref="VGN75:VGO75"/>
    <mergeCell ref="VGP75:VGQ75"/>
    <mergeCell ref="VFT75:VFU75"/>
    <mergeCell ref="VFV75:VFW75"/>
    <mergeCell ref="VFX75:VFY75"/>
    <mergeCell ref="VFZ75:VGA75"/>
    <mergeCell ref="VGB75:VGC75"/>
    <mergeCell ref="VGD75:VGE75"/>
    <mergeCell ref="VFH75:VFI75"/>
    <mergeCell ref="VFJ75:VFK75"/>
    <mergeCell ref="VFL75:VFM75"/>
    <mergeCell ref="VFN75:VFO75"/>
    <mergeCell ref="VFP75:VFQ75"/>
    <mergeCell ref="VFR75:VFS75"/>
    <mergeCell ref="VEV75:VEW75"/>
    <mergeCell ref="VEX75:VEY75"/>
    <mergeCell ref="VEZ75:VFA75"/>
    <mergeCell ref="VFB75:VFC75"/>
    <mergeCell ref="VFD75:VFE75"/>
    <mergeCell ref="VFF75:VFG75"/>
    <mergeCell ref="VEJ75:VEK75"/>
    <mergeCell ref="VEL75:VEM75"/>
    <mergeCell ref="VEN75:VEO75"/>
    <mergeCell ref="VEP75:VEQ75"/>
    <mergeCell ref="VER75:VES75"/>
    <mergeCell ref="VET75:VEU75"/>
    <mergeCell ref="VDX75:VDY75"/>
    <mergeCell ref="VDZ75:VEA75"/>
    <mergeCell ref="VEB75:VEC75"/>
    <mergeCell ref="VED75:VEE75"/>
    <mergeCell ref="VEF75:VEG75"/>
    <mergeCell ref="VEH75:VEI75"/>
    <mergeCell ref="VDL75:VDM75"/>
    <mergeCell ref="VDN75:VDO75"/>
    <mergeCell ref="VDP75:VDQ75"/>
    <mergeCell ref="VDR75:VDS75"/>
    <mergeCell ref="VDT75:VDU75"/>
    <mergeCell ref="VDV75:VDW75"/>
    <mergeCell ref="VCZ75:VDA75"/>
    <mergeCell ref="VDB75:VDC75"/>
    <mergeCell ref="VDD75:VDE75"/>
    <mergeCell ref="VDF75:VDG75"/>
    <mergeCell ref="VDH75:VDI75"/>
    <mergeCell ref="VDJ75:VDK75"/>
    <mergeCell ref="VCN75:VCO75"/>
    <mergeCell ref="VCP75:VCQ75"/>
    <mergeCell ref="VCR75:VCS75"/>
    <mergeCell ref="VCT75:VCU75"/>
    <mergeCell ref="VCV75:VCW75"/>
    <mergeCell ref="VCX75:VCY75"/>
    <mergeCell ref="VCB75:VCC75"/>
    <mergeCell ref="VCD75:VCE75"/>
    <mergeCell ref="VCF75:VCG75"/>
    <mergeCell ref="VCH75:VCI75"/>
    <mergeCell ref="VCJ75:VCK75"/>
    <mergeCell ref="VCL75:VCM75"/>
    <mergeCell ref="VBP75:VBQ75"/>
    <mergeCell ref="VBR75:VBS75"/>
    <mergeCell ref="VBT75:VBU75"/>
    <mergeCell ref="VBV75:VBW75"/>
    <mergeCell ref="VBX75:VBY75"/>
    <mergeCell ref="VBZ75:VCA75"/>
    <mergeCell ref="VBD75:VBE75"/>
    <mergeCell ref="VBF75:VBG75"/>
    <mergeCell ref="VBH75:VBI75"/>
    <mergeCell ref="VBJ75:VBK75"/>
    <mergeCell ref="VBL75:VBM75"/>
    <mergeCell ref="VBN75:VBO75"/>
    <mergeCell ref="VAR75:VAS75"/>
    <mergeCell ref="VAT75:VAU75"/>
    <mergeCell ref="VAV75:VAW75"/>
    <mergeCell ref="VAX75:VAY75"/>
    <mergeCell ref="VAZ75:VBA75"/>
    <mergeCell ref="VBB75:VBC75"/>
    <mergeCell ref="VAF75:VAG75"/>
    <mergeCell ref="VAH75:VAI75"/>
    <mergeCell ref="VAJ75:VAK75"/>
    <mergeCell ref="VAL75:VAM75"/>
    <mergeCell ref="VAN75:VAO75"/>
    <mergeCell ref="VAP75:VAQ75"/>
    <mergeCell ref="UZT75:UZU75"/>
    <mergeCell ref="UZV75:UZW75"/>
    <mergeCell ref="UZX75:UZY75"/>
    <mergeCell ref="UZZ75:VAA75"/>
    <mergeCell ref="VAB75:VAC75"/>
    <mergeCell ref="VAD75:VAE75"/>
    <mergeCell ref="UZH75:UZI75"/>
    <mergeCell ref="UZJ75:UZK75"/>
    <mergeCell ref="UZL75:UZM75"/>
    <mergeCell ref="UZN75:UZO75"/>
    <mergeCell ref="UZP75:UZQ75"/>
    <mergeCell ref="UZR75:UZS75"/>
    <mergeCell ref="UYV75:UYW75"/>
    <mergeCell ref="UYX75:UYY75"/>
    <mergeCell ref="UYZ75:UZA75"/>
    <mergeCell ref="UZB75:UZC75"/>
    <mergeCell ref="UZD75:UZE75"/>
    <mergeCell ref="UZF75:UZG75"/>
    <mergeCell ref="UYJ75:UYK75"/>
    <mergeCell ref="UYL75:UYM75"/>
    <mergeCell ref="UYN75:UYO75"/>
    <mergeCell ref="UYP75:UYQ75"/>
    <mergeCell ref="UYR75:UYS75"/>
    <mergeCell ref="UYT75:UYU75"/>
    <mergeCell ref="UXX75:UXY75"/>
    <mergeCell ref="UXZ75:UYA75"/>
    <mergeCell ref="UYB75:UYC75"/>
    <mergeCell ref="UYD75:UYE75"/>
    <mergeCell ref="UYF75:UYG75"/>
    <mergeCell ref="UYH75:UYI75"/>
    <mergeCell ref="UXL75:UXM75"/>
    <mergeCell ref="UXN75:UXO75"/>
    <mergeCell ref="UXP75:UXQ75"/>
    <mergeCell ref="UXR75:UXS75"/>
    <mergeCell ref="UXT75:UXU75"/>
    <mergeCell ref="UXV75:UXW75"/>
    <mergeCell ref="UWZ75:UXA75"/>
    <mergeCell ref="UXB75:UXC75"/>
    <mergeCell ref="UXD75:UXE75"/>
    <mergeCell ref="UXF75:UXG75"/>
    <mergeCell ref="UXH75:UXI75"/>
    <mergeCell ref="UXJ75:UXK75"/>
    <mergeCell ref="UWN75:UWO75"/>
    <mergeCell ref="UWP75:UWQ75"/>
    <mergeCell ref="UWR75:UWS75"/>
    <mergeCell ref="UWT75:UWU75"/>
    <mergeCell ref="UWV75:UWW75"/>
    <mergeCell ref="UWX75:UWY75"/>
    <mergeCell ref="UWB75:UWC75"/>
    <mergeCell ref="UWD75:UWE75"/>
    <mergeCell ref="UWF75:UWG75"/>
    <mergeCell ref="UWH75:UWI75"/>
    <mergeCell ref="UWJ75:UWK75"/>
    <mergeCell ref="UWL75:UWM75"/>
    <mergeCell ref="UVP75:UVQ75"/>
    <mergeCell ref="UVR75:UVS75"/>
    <mergeCell ref="UVT75:UVU75"/>
    <mergeCell ref="UVV75:UVW75"/>
    <mergeCell ref="UVX75:UVY75"/>
    <mergeCell ref="UVZ75:UWA75"/>
    <mergeCell ref="UVD75:UVE75"/>
    <mergeCell ref="UVF75:UVG75"/>
    <mergeCell ref="UVH75:UVI75"/>
    <mergeCell ref="UVJ75:UVK75"/>
    <mergeCell ref="UVL75:UVM75"/>
    <mergeCell ref="UVN75:UVO75"/>
    <mergeCell ref="UUR75:UUS75"/>
    <mergeCell ref="UUT75:UUU75"/>
    <mergeCell ref="UUV75:UUW75"/>
    <mergeCell ref="UUX75:UUY75"/>
    <mergeCell ref="UUZ75:UVA75"/>
    <mergeCell ref="UVB75:UVC75"/>
    <mergeCell ref="UUF75:UUG75"/>
    <mergeCell ref="UUH75:UUI75"/>
    <mergeCell ref="UUJ75:UUK75"/>
    <mergeCell ref="UUL75:UUM75"/>
    <mergeCell ref="UUN75:UUO75"/>
    <mergeCell ref="UUP75:UUQ75"/>
    <mergeCell ref="UTT75:UTU75"/>
    <mergeCell ref="UTV75:UTW75"/>
    <mergeCell ref="UTX75:UTY75"/>
    <mergeCell ref="UTZ75:UUA75"/>
    <mergeCell ref="UUB75:UUC75"/>
    <mergeCell ref="UUD75:UUE75"/>
    <mergeCell ref="UTH75:UTI75"/>
    <mergeCell ref="UTJ75:UTK75"/>
    <mergeCell ref="UTL75:UTM75"/>
    <mergeCell ref="UTN75:UTO75"/>
    <mergeCell ref="UTP75:UTQ75"/>
    <mergeCell ref="UTR75:UTS75"/>
    <mergeCell ref="USV75:USW75"/>
    <mergeCell ref="USX75:USY75"/>
    <mergeCell ref="USZ75:UTA75"/>
    <mergeCell ref="UTB75:UTC75"/>
    <mergeCell ref="UTD75:UTE75"/>
    <mergeCell ref="UTF75:UTG75"/>
    <mergeCell ref="USJ75:USK75"/>
    <mergeCell ref="USL75:USM75"/>
    <mergeCell ref="USN75:USO75"/>
    <mergeCell ref="USP75:USQ75"/>
    <mergeCell ref="USR75:USS75"/>
    <mergeCell ref="UST75:USU75"/>
    <mergeCell ref="URX75:URY75"/>
    <mergeCell ref="URZ75:USA75"/>
    <mergeCell ref="USB75:USC75"/>
    <mergeCell ref="USD75:USE75"/>
    <mergeCell ref="USF75:USG75"/>
    <mergeCell ref="USH75:USI75"/>
    <mergeCell ref="URL75:URM75"/>
    <mergeCell ref="URN75:URO75"/>
    <mergeCell ref="URP75:URQ75"/>
    <mergeCell ref="URR75:URS75"/>
    <mergeCell ref="URT75:URU75"/>
    <mergeCell ref="URV75:URW75"/>
    <mergeCell ref="UQZ75:URA75"/>
    <mergeCell ref="URB75:URC75"/>
    <mergeCell ref="URD75:URE75"/>
    <mergeCell ref="URF75:URG75"/>
    <mergeCell ref="URH75:URI75"/>
    <mergeCell ref="URJ75:URK75"/>
    <mergeCell ref="UQN75:UQO75"/>
    <mergeCell ref="UQP75:UQQ75"/>
    <mergeCell ref="UQR75:UQS75"/>
    <mergeCell ref="UQT75:UQU75"/>
    <mergeCell ref="UQV75:UQW75"/>
    <mergeCell ref="UQX75:UQY75"/>
    <mergeCell ref="UQB75:UQC75"/>
    <mergeCell ref="UQD75:UQE75"/>
    <mergeCell ref="UQF75:UQG75"/>
    <mergeCell ref="UQH75:UQI75"/>
    <mergeCell ref="UQJ75:UQK75"/>
    <mergeCell ref="UQL75:UQM75"/>
    <mergeCell ref="UPP75:UPQ75"/>
    <mergeCell ref="UPR75:UPS75"/>
    <mergeCell ref="UPT75:UPU75"/>
    <mergeCell ref="UPV75:UPW75"/>
    <mergeCell ref="UPX75:UPY75"/>
    <mergeCell ref="UPZ75:UQA75"/>
    <mergeCell ref="UPD75:UPE75"/>
    <mergeCell ref="UPF75:UPG75"/>
    <mergeCell ref="UPH75:UPI75"/>
    <mergeCell ref="UPJ75:UPK75"/>
    <mergeCell ref="UPL75:UPM75"/>
    <mergeCell ref="UPN75:UPO75"/>
    <mergeCell ref="UOR75:UOS75"/>
    <mergeCell ref="UOT75:UOU75"/>
    <mergeCell ref="UOV75:UOW75"/>
    <mergeCell ref="UOX75:UOY75"/>
    <mergeCell ref="UOZ75:UPA75"/>
    <mergeCell ref="UPB75:UPC75"/>
    <mergeCell ref="UOF75:UOG75"/>
    <mergeCell ref="UOH75:UOI75"/>
    <mergeCell ref="UOJ75:UOK75"/>
    <mergeCell ref="UOL75:UOM75"/>
    <mergeCell ref="UON75:UOO75"/>
    <mergeCell ref="UOP75:UOQ75"/>
    <mergeCell ref="UNT75:UNU75"/>
    <mergeCell ref="UNV75:UNW75"/>
    <mergeCell ref="UNX75:UNY75"/>
    <mergeCell ref="UNZ75:UOA75"/>
    <mergeCell ref="UOB75:UOC75"/>
    <mergeCell ref="UOD75:UOE75"/>
    <mergeCell ref="UNH75:UNI75"/>
    <mergeCell ref="UNJ75:UNK75"/>
    <mergeCell ref="UNL75:UNM75"/>
    <mergeCell ref="UNN75:UNO75"/>
    <mergeCell ref="UNP75:UNQ75"/>
    <mergeCell ref="UNR75:UNS75"/>
    <mergeCell ref="UMV75:UMW75"/>
    <mergeCell ref="UMX75:UMY75"/>
    <mergeCell ref="UMZ75:UNA75"/>
    <mergeCell ref="UNB75:UNC75"/>
    <mergeCell ref="UND75:UNE75"/>
    <mergeCell ref="UNF75:UNG75"/>
    <mergeCell ref="UMJ75:UMK75"/>
    <mergeCell ref="UML75:UMM75"/>
    <mergeCell ref="UMN75:UMO75"/>
    <mergeCell ref="UMP75:UMQ75"/>
    <mergeCell ref="UMR75:UMS75"/>
    <mergeCell ref="UMT75:UMU75"/>
    <mergeCell ref="ULX75:ULY75"/>
    <mergeCell ref="ULZ75:UMA75"/>
    <mergeCell ref="UMB75:UMC75"/>
    <mergeCell ref="UMD75:UME75"/>
    <mergeCell ref="UMF75:UMG75"/>
    <mergeCell ref="UMH75:UMI75"/>
    <mergeCell ref="ULL75:ULM75"/>
    <mergeCell ref="ULN75:ULO75"/>
    <mergeCell ref="ULP75:ULQ75"/>
    <mergeCell ref="ULR75:ULS75"/>
    <mergeCell ref="ULT75:ULU75"/>
    <mergeCell ref="ULV75:ULW75"/>
    <mergeCell ref="UKZ75:ULA75"/>
    <mergeCell ref="ULB75:ULC75"/>
    <mergeCell ref="ULD75:ULE75"/>
    <mergeCell ref="ULF75:ULG75"/>
    <mergeCell ref="ULH75:ULI75"/>
    <mergeCell ref="ULJ75:ULK75"/>
    <mergeCell ref="UKN75:UKO75"/>
    <mergeCell ref="UKP75:UKQ75"/>
    <mergeCell ref="UKR75:UKS75"/>
    <mergeCell ref="UKT75:UKU75"/>
    <mergeCell ref="UKV75:UKW75"/>
    <mergeCell ref="UKX75:UKY75"/>
    <mergeCell ref="UKB75:UKC75"/>
    <mergeCell ref="UKD75:UKE75"/>
    <mergeCell ref="UKF75:UKG75"/>
    <mergeCell ref="UKH75:UKI75"/>
    <mergeCell ref="UKJ75:UKK75"/>
    <mergeCell ref="UKL75:UKM75"/>
    <mergeCell ref="UJP75:UJQ75"/>
    <mergeCell ref="UJR75:UJS75"/>
    <mergeCell ref="UJT75:UJU75"/>
    <mergeCell ref="UJV75:UJW75"/>
    <mergeCell ref="UJX75:UJY75"/>
    <mergeCell ref="UJZ75:UKA75"/>
    <mergeCell ref="UJD75:UJE75"/>
    <mergeCell ref="UJF75:UJG75"/>
    <mergeCell ref="UJH75:UJI75"/>
    <mergeCell ref="UJJ75:UJK75"/>
    <mergeCell ref="UJL75:UJM75"/>
    <mergeCell ref="UJN75:UJO75"/>
    <mergeCell ref="UIR75:UIS75"/>
    <mergeCell ref="UIT75:UIU75"/>
    <mergeCell ref="UIV75:UIW75"/>
    <mergeCell ref="UIX75:UIY75"/>
    <mergeCell ref="UIZ75:UJA75"/>
    <mergeCell ref="UJB75:UJC75"/>
    <mergeCell ref="UIF75:UIG75"/>
    <mergeCell ref="UIH75:UII75"/>
    <mergeCell ref="UIJ75:UIK75"/>
    <mergeCell ref="UIL75:UIM75"/>
    <mergeCell ref="UIN75:UIO75"/>
    <mergeCell ref="UIP75:UIQ75"/>
    <mergeCell ref="UHT75:UHU75"/>
    <mergeCell ref="UHV75:UHW75"/>
    <mergeCell ref="UHX75:UHY75"/>
    <mergeCell ref="UHZ75:UIA75"/>
    <mergeCell ref="UIB75:UIC75"/>
    <mergeCell ref="UID75:UIE75"/>
    <mergeCell ref="UHH75:UHI75"/>
    <mergeCell ref="UHJ75:UHK75"/>
    <mergeCell ref="UHL75:UHM75"/>
    <mergeCell ref="UHN75:UHO75"/>
    <mergeCell ref="UHP75:UHQ75"/>
    <mergeCell ref="UHR75:UHS75"/>
    <mergeCell ref="UGV75:UGW75"/>
    <mergeCell ref="UGX75:UGY75"/>
    <mergeCell ref="UGZ75:UHA75"/>
    <mergeCell ref="UHB75:UHC75"/>
    <mergeCell ref="UHD75:UHE75"/>
    <mergeCell ref="UHF75:UHG75"/>
    <mergeCell ref="UGJ75:UGK75"/>
    <mergeCell ref="UGL75:UGM75"/>
    <mergeCell ref="UGN75:UGO75"/>
    <mergeCell ref="UGP75:UGQ75"/>
    <mergeCell ref="UGR75:UGS75"/>
    <mergeCell ref="UGT75:UGU75"/>
    <mergeCell ref="UFX75:UFY75"/>
    <mergeCell ref="UFZ75:UGA75"/>
    <mergeCell ref="UGB75:UGC75"/>
    <mergeCell ref="UGD75:UGE75"/>
    <mergeCell ref="UGF75:UGG75"/>
    <mergeCell ref="UGH75:UGI75"/>
    <mergeCell ref="UFL75:UFM75"/>
    <mergeCell ref="UFN75:UFO75"/>
    <mergeCell ref="UFP75:UFQ75"/>
    <mergeCell ref="UFR75:UFS75"/>
    <mergeCell ref="UFT75:UFU75"/>
    <mergeCell ref="UFV75:UFW75"/>
    <mergeCell ref="UEZ75:UFA75"/>
    <mergeCell ref="UFB75:UFC75"/>
    <mergeCell ref="UFD75:UFE75"/>
    <mergeCell ref="UFF75:UFG75"/>
    <mergeCell ref="UFH75:UFI75"/>
    <mergeCell ref="UFJ75:UFK75"/>
    <mergeCell ref="UEN75:UEO75"/>
    <mergeCell ref="UEP75:UEQ75"/>
    <mergeCell ref="UER75:UES75"/>
    <mergeCell ref="UET75:UEU75"/>
    <mergeCell ref="UEV75:UEW75"/>
    <mergeCell ref="UEX75:UEY75"/>
    <mergeCell ref="UEB75:UEC75"/>
    <mergeCell ref="UED75:UEE75"/>
    <mergeCell ref="UEF75:UEG75"/>
    <mergeCell ref="UEH75:UEI75"/>
    <mergeCell ref="UEJ75:UEK75"/>
    <mergeCell ref="UEL75:UEM75"/>
    <mergeCell ref="UDP75:UDQ75"/>
    <mergeCell ref="UDR75:UDS75"/>
    <mergeCell ref="UDT75:UDU75"/>
    <mergeCell ref="UDV75:UDW75"/>
    <mergeCell ref="UDX75:UDY75"/>
    <mergeCell ref="UDZ75:UEA75"/>
    <mergeCell ref="UDD75:UDE75"/>
    <mergeCell ref="UDF75:UDG75"/>
    <mergeCell ref="UDH75:UDI75"/>
    <mergeCell ref="UDJ75:UDK75"/>
    <mergeCell ref="UDL75:UDM75"/>
    <mergeCell ref="UDN75:UDO75"/>
    <mergeCell ref="UCR75:UCS75"/>
    <mergeCell ref="UCT75:UCU75"/>
    <mergeCell ref="UCV75:UCW75"/>
    <mergeCell ref="UCX75:UCY75"/>
    <mergeCell ref="UCZ75:UDA75"/>
    <mergeCell ref="UDB75:UDC75"/>
    <mergeCell ref="UCF75:UCG75"/>
    <mergeCell ref="UCH75:UCI75"/>
    <mergeCell ref="UCJ75:UCK75"/>
    <mergeCell ref="UCL75:UCM75"/>
    <mergeCell ref="UCN75:UCO75"/>
    <mergeCell ref="UCP75:UCQ75"/>
    <mergeCell ref="UBT75:UBU75"/>
    <mergeCell ref="UBV75:UBW75"/>
    <mergeCell ref="UBX75:UBY75"/>
    <mergeCell ref="UBZ75:UCA75"/>
    <mergeCell ref="UCB75:UCC75"/>
    <mergeCell ref="UCD75:UCE75"/>
    <mergeCell ref="UBH75:UBI75"/>
    <mergeCell ref="UBJ75:UBK75"/>
    <mergeCell ref="UBL75:UBM75"/>
    <mergeCell ref="UBN75:UBO75"/>
    <mergeCell ref="UBP75:UBQ75"/>
    <mergeCell ref="UBR75:UBS75"/>
    <mergeCell ref="UAV75:UAW75"/>
    <mergeCell ref="UAX75:UAY75"/>
    <mergeCell ref="UAZ75:UBA75"/>
    <mergeCell ref="UBB75:UBC75"/>
    <mergeCell ref="UBD75:UBE75"/>
    <mergeCell ref="UBF75:UBG75"/>
    <mergeCell ref="UAJ75:UAK75"/>
    <mergeCell ref="UAL75:UAM75"/>
    <mergeCell ref="UAN75:UAO75"/>
    <mergeCell ref="UAP75:UAQ75"/>
    <mergeCell ref="UAR75:UAS75"/>
    <mergeCell ref="UAT75:UAU75"/>
    <mergeCell ref="TZX75:TZY75"/>
    <mergeCell ref="TZZ75:UAA75"/>
    <mergeCell ref="UAB75:UAC75"/>
    <mergeCell ref="UAD75:UAE75"/>
    <mergeCell ref="UAF75:UAG75"/>
    <mergeCell ref="UAH75:UAI75"/>
    <mergeCell ref="TZL75:TZM75"/>
    <mergeCell ref="TZN75:TZO75"/>
    <mergeCell ref="TZP75:TZQ75"/>
    <mergeCell ref="TZR75:TZS75"/>
    <mergeCell ref="TZT75:TZU75"/>
    <mergeCell ref="TZV75:TZW75"/>
    <mergeCell ref="TYZ75:TZA75"/>
    <mergeCell ref="TZB75:TZC75"/>
    <mergeCell ref="TZD75:TZE75"/>
    <mergeCell ref="TZF75:TZG75"/>
    <mergeCell ref="TZH75:TZI75"/>
    <mergeCell ref="TZJ75:TZK75"/>
    <mergeCell ref="TYN75:TYO75"/>
    <mergeCell ref="TYP75:TYQ75"/>
    <mergeCell ref="TYR75:TYS75"/>
    <mergeCell ref="TYT75:TYU75"/>
    <mergeCell ref="TYV75:TYW75"/>
    <mergeCell ref="TYX75:TYY75"/>
    <mergeCell ref="TYB75:TYC75"/>
    <mergeCell ref="TYD75:TYE75"/>
    <mergeCell ref="TYF75:TYG75"/>
    <mergeCell ref="TYH75:TYI75"/>
    <mergeCell ref="TYJ75:TYK75"/>
    <mergeCell ref="TYL75:TYM75"/>
    <mergeCell ref="TXP75:TXQ75"/>
    <mergeCell ref="TXR75:TXS75"/>
    <mergeCell ref="TXT75:TXU75"/>
    <mergeCell ref="TXV75:TXW75"/>
    <mergeCell ref="TXX75:TXY75"/>
    <mergeCell ref="TXZ75:TYA75"/>
    <mergeCell ref="TXD75:TXE75"/>
    <mergeCell ref="TXF75:TXG75"/>
    <mergeCell ref="TXH75:TXI75"/>
    <mergeCell ref="TXJ75:TXK75"/>
    <mergeCell ref="TXL75:TXM75"/>
    <mergeCell ref="TXN75:TXO75"/>
    <mergeCell ref="TWR75:TWS75"/>
    <mergeCell ref="TWT75:TWU75"/>
    <mergeCell ref="TWV75:TWW75"/>
    <mergeCell ref="TWX75:TWY75"/>
    <mergeCell ref="TWZ75:TXA75"/>
    <mergeCell ref="TXB75:TXC75"/>
    <mergeCell ref="TWF75:TWG75"/>
    <mergeCell ref="TWH75:TWI75"/>
    <mergeCell ref="TWJ75:TWK75"/>
    <mergeCell ref="TWL75:TWM75"/>
    <mergeCell ref="TWN75:TWO75"/>
    <mergeCell ref="TWP75:TWQ75"/>
    <mergeCell ref="TVT75:TVU75"/>
    <mergeCell ref="TVV75:TVW75"/>
    <mergeCell ref="TVX75:TVY75"/>
    <mergeCell ref="TVZ75:TWA75"/>
    <mergeCell ref="TWB75:TWC75"/>
    <mergeCell ref="TWD75:TWE75"/>
    <mergeCell ref="TVH75:TVI75"/>
    <mergeCell ref="TVJ75:TVK75"/>
    <mergeCell ref="TVL75:TVM75"/>
    <mergeCell ref="TVN75:TVO75"/>
    <mergeCell ref="TVP75:TVQ75"/>
    <mergeCell ref="TVR75:TVS75"/>
    <mergeCell ref="TUV75:TUW75"/>
    <mergeCell ref="TUX75:TUY75"/>
    <mergeCell ref="TUZ75:TVA75"/>
    <mergeCell ref="TVB75:TVC75"/>
    <mergeCell ref="TVD75:TVE75"/>
    <mergeCell ref="TVF75:TVG75"/>
    <mergeCell ref="TUJ75:TUK75"/>
    <mergeCell ref="TUL75:TUM75"/>
    <mergeCell ref="TUN75:TUO75"/>
    <mergeCell ref="TUP75:TUQ75"/>
    <mergeCell ref="TUR75:TUS75"/>
    <mergeCell ref="TUT75:TUU75"/>
    <mergeCell ref="TTX75:TTY75"/>
    <mergeCell ref="TTZ75:TUA75"/>
    <mergeCell ref="TUB75:TUC75"/>
    <mergeCell ref="TUD75:TUE75"/>
    <mergeCell ref="TUF75:TUG75"/>
    <mergeCell ref="TUH75:TUI75"/>
    <mergeCell ref="TTL75:TTM75"/>
    <mergeCell ref="TTN75:TTO75"/>
    <mergeCell ref="TTP75:TTQ75"/>
    <mergeCell ref="TTR75:TTS75"/>
    <mergeCell ref="TTT75:TTU75"/>
    <mergeCell ref="TTV75:TTW75"/>
    <mergeCell ref="TSZ75:TTA75"/>
    <mergeCell ref="TTB75:TTC75"/>
    <mergeCell ref="TTD75:TTE75"/>
    <mergeCell ref="TTF75:TTG75"/>
    <mergeCell ref="TTH75:TTI75"/>
    <mergeCell ref="TTJ75:TTK75"/>
    <mergeCell ref="TSN75:TSO75"/>
    <mergeCell ref="TSP75:TSQ75"/>
    <mergeCell ref="TSR75:TSS75"/>
    <mergeCell ref="TST75:TSU75"/>
    <mergeCell ref="TSV75:TSW75"/>
    <mergeCell ref="TSX75:TSY75"/>
    <mergeCell ref="TSB75:TSC75"/>
    <mergeCell ref="TSD75:TSE75"/>
    <mergeCell ref="TSF75:TSG75"/>
    <mergeCell ref="TSH75:TSI75"/>
    <mergeCell ref="TSJ75:TSK75"/>
    <mergeCell ref="TSL75:TSM75"/>
    <mergeCell ref="TRP75:TRQ75"/>
    <mergeCell ref="TRR75:TRS75"/>
    <mergeCell ref="TRT75:TRU75"/>
    <mergeCell ref="TRV75:TRW75"/>
    <mergeCell ref="TRX75:TRY75"/>
    <mergeCell ref="TRZ75:TSA75"/>
    <mergeCell ref="TRD75:TRE75"/>
    <mergeCell ref="TRF75:TRG75"/>
    <mergeCell ref="TRH75:TRI75"/>
    <mergeCell ref="TRJ75:TRK75"/>
    <mergeCell ref="TRL75:TRM75"/>
    <mergeCell ref="TRN75:TRO75"/>
    <mergeCell ref="TQR75:TQS75"/>
    <mergeCell ref="TQT75:TQU75"/>
    <mergeCell ref="TQV75:TQW75"/>
    <mergeCell ref="TQX75:TQY75"/>
    <mergeCell ref="TQZ75:TRA75"/>
    <mergeCell ref="TRB75:TRC75"/>
    <mergeCell ref="TQF75:TQG75"/>
    <mergeCell ref="TQH75:TQI75"/>
    <mergeCell ref="TQJ75:TQK75"/>
    <mergeCell ref="TQL75:TQM75"/>
    <mergeCell ref="TQN75:TQO75"/>
    <mergeCell ref="TQP75:TQQ75"/>
    <mergeCell ref="TPT75:TPU75"/>
    <mergeCell ref="TPV75:TPW75"/>
    <mergeCell ref="TPX75:TPY75"/>
    <mergeCell ref="TPZ75:TQA75"/>
    <mergeCell ref="TQB75:TQC75"/>
    <mergeCell ref="TQD75:TQE75"/>
    <mergeCell ref="TPH75:TPI75"/>
    <mergeCell ref="TPJ75:TPK75"/>
    <mergeCell ref="TPL75:TPM75"/>
    <mergeCell ref="TPN75:TPO75"/>
    <mergeCell ref="TPP75:TPQ75"/>
    <mergeCell ref="TPR75:TPS75"/>
    <mergeCell ref="TOV75:TOW75"/>
    <mergeCell ref="TOX75:TOY75"/>
    <mergeCell ref="TOZ75:TPA75"/>
    <mergeCell ref="TPB75:TPC75"/>
    <mergeCell ref="TPD75:TPE75"/>
    <mergeCell ref="TPF75:TPG75"/>
    <mergeCell ref="TOJ75:TOK75"/>
    <mergeCell ref="TOL75:TOM75"/>
    <mergeCell ref="TON75:TOO75"/>
    <mergeCell ref="TOP75:TOQ75"/>
    <mergeCell ref="TOR75:TOS75"/>
    <mergeCell ref="TOT75:TOU75"/>
    <mergeCell ref="TNX75:TNY75"/>
    <mergeCell ref="TNZ75:TOA75"/>
    <mergeCell ref="TOB75:TOC75"/>
    <mergeCell ref="TOD75:TOE75"/>
    <mergeCell ref="TOF75:TOG75"/>
    <mergeCell ref="TOH75:TOI75"/>
    <mergeCell ref="TNL75:TNM75"/>
    <mergeCell ref="TNN75:TNO75"/>
    <mergeCell ref="TNP75:TNQ75"/>
    <mergeCell ref="TNR75:TNS75"/>
    <mergeCell ref="TNT75:TNU75"/>
    <mergeCell ref="TNV75:TNW75"/>
    <mergeCell ref="TMZ75:TNA75"/>
    <mergeCell ref="TNB75:TNC75"/>
    <mergeCell ref="TND75:TNE75"/>
    <mergeCell ref="TNF75:TNG75"/>
    <mergeCell ref="TNH75:TNI75"/>
    <mergeCell ref="TNJ75:TNK75"/>
    <mergeCell ref="TMN75:TMO75"/>
    <mergeCell ref="TMP75:TMQ75"/>
    <mergeCell ref="TMR75:TMS75"/>
    <mergeCell ref="TMT75:TMU75"/>
    <mergeCell ref="TMV75:TMW75"/>
    <mergeCell ref="TMX75:TMY75"/>
    <mergeCell ref="TMB75:TMC75"/>
    <mergeCell ref="TMD75:TME75"/>
    <mergeCell ref="TMF75:TMG75"/>
    <mergeCell ref="TMH75:TMI75"/>
    <mergeCell ref="TMJ75:TMK75"/>
    <mergeCell ref="TML75:TMM75"/>
    <mergeCell ref="TLP75:TLQ75"/>
    <mergeCell ref="TLR75:TLS75"/>
    <mergeCell ref="TLT75:TLU75"/>
    <mergeCell ref="TLV75:TLW75"/>
    <mergeCell ref="TLX75:TLY75"/>
    <mergeCell ref="TLZ75:TMA75"/>
    <mergeCell ref="TLD75:TLE75"/>
    <mergeCell ref="TLF75:TLG75"/>
    <mergeCell ref="TLH75:TLI75"/>
    <mergeCell ref="TLJ75:TLK75"/>
    <mergeCell ref="TLL75:TLM75"/>
    <mergeCell ref="TLN75:TLO75"/>
    <mergeCell ref="TKR75:TKS75"/>
    <mergeCell ref="TKT75:TKU75"/>
    <mergeCell ref="TKV75:TKW75"/>
    <mergeCell ref="TKX75:TKY75"/>
    <mergeCell ref="TKZ75:TLA75"/>
    <mergeCell ref="TLB75:TLC75"/>
    <mergeCell ref="TKF75:TKG75"/>
    <mergeCell ref="TKH75:TKI75"/>
    <mergeCell ref="TKJ75:TKK75"/>
    <mergeCell ref="TKL75:TKM75"/>
    <mergeCell ref="TKN75:TKO75"/>
    <mergeCell ref="TKP75:TKQ75"/>
    <mergeCell ref="TJT75:TJU75"/>
    <mergeCell ref="TJV75:TJW75"/>
    <mergeCell ref="TJX75:TJY75"/>
    <mergeCell ref="TJZ75:TKA75"/>
    <mergeCell ref="TKB75:TKC75"/>
    <mergeCell ref="TKD75:TKE75"/>
    <mergeCell ref="TJH75:TJI75"/>
    <mergeCell ref="TJJ75:TJK75"/>
    <mergeCell ref="TJL75:TJM75"/>
    <mergeCell ref="TJN75:TJO75"/>
    <mergeCell ref="TJP75:TJQ75"/>
    <mergeCell ref="TJR75:TJS75"/>
    <mergeCell ref="TIV75:TIW75"/>
    <mergeCell ref="TIX75:TIY75"/>
    <mergeCell ref="TIZ75:TJA75"/>
    <mergeCell ref="TJB75:TJC75"/>
    <mergeCell ref="TJD75:TJE75"/>
    <mergeCell ref="TJF75:TJG75"/>
    <mergeCell ref="TIJ75:TIK75"/>
    <mergeCell ref="TIL75:TIM75"/>
    <mergeCell ref="TIN75:TIO75"/>
    <mergeCell ref="TIP75:TIQ75"/>
    <mergeCell ref="TIR75:TIS75"/>
    <mergeCell ref="TIT75:TIU75"/>
    <mergeCell ref="THX75:THY75"/>
    <mergeCell ref="THZ75:TIA75"/>
    <mergeCell ref="TIB75:TIC75"/>
    <mergeCell ref="TID75:TIE75"/>
    <mergeCell ref="TIF75:TIG75"/>
    <mergeCell ref="TIH75:TII75"/>
    <mergeCell ref="THL75:THM75"/>
    <mergeCell ref="THN75:THO75"/>
    <mergeCell ref="THP75:THQ75"/>
    <mergeCell ref="THR75:THS75"/>
    <mergeCell ref="THT75:THU75"/>
    <mergeCell ref="THV75:THW75"/>
    <mergeCell ref="TGZ75:THA75"/>
    <mergeCell ref="THB75:THC75"/>
    <mergeCell ref="THD75:THE75"/>
    <mergeCell ref="THF75:THG75"/>
    <mergeCell ref="THH75:THI75"/>
    <mergeCell ref="THJ75:THK75"/>
    <mergeCell ref="TGN75:TGO75"/>
    <mergeCell ref="TGP75:TGQ75"/>
    <mergeCell ref="TGR75:TGS75"/>
    <mergeCell ref="TGT75:TGU75"/>
    <mergeCell ref="TGV75:TGW75"/>
    <mergeCell ref="TGX75:TGY75"/>
    <mergeCell ref="TGB75:TGC75"/>
    <mergeCell ref="TGD75:TGE75"/>
    <mergeCell ref="TGF75:TGG75"/>
    <mergeCell ref="TGH75:TGI75"/>
    <mergeCell ref="TGJ75:TGK75"/>
    <mergeCell ref="TGL75:TGM75"/>
    <mergeCell ref="TFP75:TFQ75"/>
    <mergeCell ref="TFR75:TFS75"/>
    <mergeCell ref="TFT75:TFU75"/>
    <mergeCell ref="TFV75:TFW75"/>
    <mergeCell ref="TFX75:TFY75"/>
    <mergeCell ref="TFZ75:TGA75"/>
    <mergeCell ref="TFD75:TFE75"/>
    <mergeCell ref="TFF75:TFG75"/>
    <mergeCell ref="TFH75:TFI75"/>
    <mergeCell ref="TFJ75:TFK75"/>
    <mergeCell ref="TFL75:TFM75"/>
    <mergeCell ref="TFN75:TFO75"/>
    <mergeCell ref="TER75:TES75"/>
    <mergeCell ref="TET75:TEU75"/>
    <mergeCell ref="TEV75:TEW75"/>
    <mergeCell ref="TEX75:TEY75"/>
    <mergeCell ref="TEZ75:TFA75"/>
    <mergeCell ref="TFB75:TFC75"/>
    <mergeCell ref="TEF75:TEG75"/>
    <mergeCell ref="TEH75:TEI75"/>
    <mergeCell ref="TEJ75:TEK75"/>
    <mergeCell ref="TEL75:TEM75"/>
    <mergeCell ref="TEN75:TEO75"/>
    <mergeCell ref="TEP75:TEQ75"/>
    <mergeCell ref="TDT75:TDU75"/>
    <mergeCell ref="TDV75:TDW75"/>
    <mergeCell ref="TDX75:TDY75"/>
    <mergeCell ref="TDZ75:TEA75"/>
    <mergeCell ref="TEB75:TEC75"/>
    <mergeCell ref="TED75:TEE75"/>
    <mergeCell ref="TDH75:TDI75"/>
    <mergeCell ref="TDJ75:TDK75"/>
    <mergeCell ref="TDL75:TDM75"/>
    <mergeCell ref="TDN75:TDO75"/>
    <mergeCell ref="TDP75:TDQ75"/>
    <mergeCell ref="TDR75:TDS75"/>
    <mergeCell ref="TCV75:TCW75"/>
    <mergeCell ref="TCX75:TCY75"/>
    <mergeCell ref="TCZ75:TDA75"/>
    <mergeCell ref="TDB75:TDC75"/>
    <mergeCell ref="TDD75:TDE75"/>
    <mergeCell ref="TDF75:TDG75"/>
    <mergeCell ref="TCJ75:TCK75"/>
    <mergeCell ref="TCL75:TCM75"/>
    <mergeCell ref="TCN75:TCO75"/>
    <mergeCell ref="TCP75:TCQ75"/>
    <mergeCell ref="TCR75:TCS75"/>
    <mergeCell ref="TCT75:TCU75"/>
    <mergeCell ref="TBX75:TBY75"/>
    <mergeCell ref="TBZ75:TCA75"/>
    <mergeCell ref="TCB75:TCC75"/>
    <mergeCell ref="TCD75:TCE75"/>
    <mergeCell ref="TCF75:TCG75"/>
    <mergeCell ref="TCH75:TCI75"/>
    <mergeCell ref="TBL75:TBM75"/>
    <mergeCell ref="TBN75:TBO75"/>
    <mergeCell ref="TBP75:TBQ75"/>
    <mergeCell ref="TBR75:TBS75"/>
    <mergeCell ref="TBT75:TBU75"/>
    <mergeCell ref="TBV75:TBW75"/>
    <mergeCell ref="TAZ75:TBA75"/>
    <mergeCell ref="TBB75:TBC75"/>
    <mergeCell ref="TBD75:TBE75"/>
    <mergeCell ref="TBF75:TBG75"/>
    <mergeCell ref="TBH75:TBI75"/>
    <mergeCell ref="TBJ75:TBK75"/>
    <mergeCell ref="TAN75:TAO75"/>
    <mergeCell ref="TAP75:TAQ75"/>
    <mergeCell ref="TAR75:TAS75"/>
    <mergeCell ref="TAT75:TAU75"/>
    <mergeCell ref="TAV75:TAW75"/>
    <mergeCell ref="TAX75:TAY75"/>
    <mergeCell ref="TAB75:TAC75"/>
    <mergeCell ref="TAD75:TAE75"/>
    <mergeCell ref="TAF75:TAG75"/>
    <mergeCell ref="TAH75:TAI75"/>
    <mergeCell ref="TAJ75:TAK75"/>
    <mergeCell ref="TAL75:TAM75"/>
    <mergeCell ref="SZP75:SZQ75"/>
    <mergeCell ref="SZR75:SZS75"/>
    <mergeCell ref="SZT75:SZU75"/>
    <mergeCell ref="SZV75:SZW75"/>
    <mergeCell ref="SZX75:SZY75"/>
    <mergeCell ref="SZZ75:TAA75"/>
    <mergeCell ref="SZD75:SZE75"/>
    <mergeCell ref="SZF75:SZG75"/>
    <mergeCell ref="SZH75:SZI75"/>
    <mergeCell ref="SZJ75:SZK75"/>
    <mergeCell ref="SZL75:SZM75"/>
    <mergeCell ref="SZN75:SZO75"/>
    <mergeCell ref="SYR75:SYS75"/>
    <mergeCell ref="SYT75:SYU75"/>
    <mergeCell ref="SYV75:SYW75"/>
    <mergeCell ref="SYX75:SYY75"/>
    <mergeCell ref="SYZ75:SZA75"/>
    <mergeCell ref="SZB75:SZC75"/>
    <mergeCell ref="SYF75:SYG75"/>
    <mergeCell ref="SYH75:SYI75"/>
    <mergeCell ref="SYJ75:SYK75"/>
    <mergeCell ref="SYL75:SYM75"/>
    <mergeCell ref="SYN75:SYO75"/>
    <mergeCell ref="SYP75:SYQ75"/>
    <mergeCell ref="SXT75:SXU75"/>
    <mergeCell ref="SXV75:SXW75"/>
    <mergeCell ref="SXX75:SXY75"/>
    <mergeCell ref="SXZ75:SYA75"/>
    <mergeCell ref="SYB75:SYC75"/>
    <mergeCell ref="SYD75:SYE75"/>
    <mergeCell ref="SXH75:SXI75"/>
    <mergeCell ref="SXJ75:SXK75"/>
    <mergeCell ref="SXL75:SXM75"/>
    <mergeCell ref="SXN75:SXO75"/>
    <mergeCell ref="SXP75:SXQ75"/>
    <mergeCell ref="SXR75:SXS75"/>
    <mergeCell ref="SWV75:SWW75"/>
    <mergeCell ref="SWX75:SWY75"/>
    <mergeCell ref="SWZ75:SXA75"/>
    <mergeCell ref="SXB75:SXC75"/>
    <mergeCell ref="SXD75:SXE75"/>
    <mergeCell ref="SXF75:SXG75"/>
    <mergeCell ref="SWJ75:SWK75"/>
    <mergeCell ref="SWL75:SWM75"/>
    <mergeCell ref="SWN75:SWO75"/>
    <mergeCell ref="SWP75:SWQ75"/>
    <mergeCell ref="SWR75:SWS75"/>
    <mergeCell ref="SWT75:SWU75"/>
    <mergeCell ref="SVX75:SVY75"/>
    <mergeCell ref="SVZ75:SWA75"/>
    <mergeCell ref="SWB75:SWC75"/>
    <mergeCell ref="SWD75:SWE75"/>
    <mergeCell ref="SWF75:SWG75"/>
    <mergeCell ref="SWH75:SWI75"/>
    <mergeCell ref="SVL75:SVM75"/>
    <mergeCell ref="SVN75:SVO75"/>
    <mergeCell ref="SVP75:SVQ75"/>
    <mergeCell ref="SVR75:SVS75"/>
    <mergeCell ref="SVT75:SVU75"/>
    <mergeCell ref="SVV75:SVW75"/>
    <mergeCell ref="SUZ75:SVA75"/>
    <mergeCell ref="SVB75:SVC75"/>
    <mergeCell ref="SVD75:SVE75"/>
    <mergeCell ref="SVF75:SVG75"/>
    <mergeCell ref="SVH75:SVI75"/>
    <mergeCell ref="SVJ75:SVK75"/>
    <mergeCell ref="SUN75:SUO75"/>
    <mergeCell ref="SUP75:SUQ75"/>
    <mergeCell ref="SUR75:SUS75"/>
    <mergeCell ref="SUT75:SUU75"/>
    <mergeCell ref="SUV75:SUW75"/>
    <mergeCell ref="SUX75:SUY75"/>
    <mergeCell ref="SUB75:SUC75"/>
    <mergeCell ref="SUD75:SUE75"/>
    <mergeCell ref="SUF75:SUG75"/>
    <mergeCell ref="SUH75:SUI75"/>
    <mergeCell ref="SUJ75:SUK75"/>
    <mergeCell ref="SUL75:SUM75"/>
    <mergeCell ref="STP75:STQ75"/>
    <mergeCell ref="STR75:STS75"/>
    <mergeCell ref="STT75:STU75"/>
    <mergeCell ref="STV75:STW75"/>
    <mergeCell ref="STX75:STY75"/>
    <mergeCell ref="STZ75:SUA75"/>
    <mergeCell ref="STD75:STE75"/>
    <mergeCell ref="STF75:STG75"/>
    <mergeCell ref="STH75:STI75"/>
    <mergeCell ref="STJ75:STK75"/>
    <mergeCell ref="STL75:STM75"/>
    <mergeCell ref="STN75:STO75"/>
    <mergeCell ref="SSR75:SSS75"/>
    <mergeCell ref="SST75:SSU75"/>
    <mergeCell ref="SSV75:SSW75"/>
    <mergeCell ref="SSX75:SSY75"/>
    <mergeCell ref="SSZ75:STA75"/>
    <mergeCell ref="STB75:STC75"/>
    <mergeCell ref="SSF75:SSG75"/>
    <mergeCell ref="SSH75:SSI75"/>
    <mergeCell ref="SSJ75:SSK75"/>
    <mergeCell ref="SSL75:SSM75"/>
    <mergeCell ref="SSN75:SSO75"/>
    <mergeCell ref="SSP75:SSQ75"/>
    <mergeCell ref="SRT75:SRU75"/>
    <mergeCell ref="SRV75:SRW75"/>
    <mergeCell ref="SRX75:SRY75"/>
    <mergeCell ref="SRZ75:SSA75"/>
    <mergeCell ref="SSB75:SSC75"/>
    <mergeCell ref="SSD75:SSE75"/>
    <mergeCell ref="SRH75:SRI75"/>
    <mergeCell ref="SRJ75:SRK75"/>
    <mergeCell ref="SRL75:SRM75"/>
    <mergeCell ref="SRN75:SRO75"/>
    <mergeCell ref="SRP75:SRQ75"/>
    <mergeCell ref="SRR75:SRS75"/>
    <mergeCell ref="SQV75:SQW75"/>
    <mergeCell ref="SQX75:SQY75"/>
    <mergeCell ref="SQZ75:SRA75"/>
    <mergeCell ref="SRB75:SRC75"/>
    <mergeCell ref="SRD75:SRE75"/>
    <mergeCell ref="SRF75:SRG75"/>
    <mergeCell ref="SQJ75:SQK75"/>
    <mergeCell ref="SQL75:SQM75"/>
    <mergeCell ref="SQN75:SQO75"/>
    <mergeCell ref="SQP75:SQQ75"/>
    <mergeCell ref="SQR75:SQS75"/>
    <mergeCell ref="SQT75:SQU75"/>
    <mergeCell ref="SPX75:SPY75"/>
    <mergeCell ref="SPZ75:SQA75"/>
    <mergeCell ref="SQB75:SQC75"/>
    <mergeCell ref="SQD75:SQE75"/>
    <mergeCell ref="SQF75:SQG75"/>
    <mergeCell ref="SQH75:SQI75"/>
    <mergeCell ref="SPL75:SPM75"/>
    <mergeCell ref="SPN75:SPO75"/>
    <mergeCell ref="SPP75:SPQ75"/>
    <mergeCell ref="SPR75:SPS75"/>
    <mergeCell ref="SPT75:SPU75"/>
    <mergeCell ref="SPV75:SPW75"/>
    <mergeCell ref="SOZ75:SPA75"/>
    <mergeCell ref="SPB75:SPC75"/>
    <mergeCell ref="SPD75:SPE75"/>
    <mergeCell ref="SPF75:SPG75"/>
    <mergeCell ref="SPH75:SPI75"/>
    <mergeCell ref="SPJ75:SPK75"/>
    <mergeCell ref="SON75:SOO75"/>
    <mergeCell ref="SOP75:SOQ75"/>
    <mergeCell ref="SOR75:SOS75"/>
    <mergeCell ref="SOT75:SOU75"/>
    <mergeCell ref="SOV75:SOW75"/>
    <mergeCell ref="SOX75:SOY75"/>
    <mergeCell ref="SOB75:SOC75"/>
    <mergeCell ref="SOD75:SOE75"/>
    <mergeCell ref="SOF75:SOG75"/>
    <mergeCell ref="SOH75:SOI75"/>
    <mergeCell ref="SOJ75:SOK75"/>
    <mergeCell ref="SOL75:SOM75"/>
    <mergeCell ref="SNP75:SNQ75"/>
    <mergeCell ref="SNR75:SNS75"/>
    <mergeCell ref="SNT75:SNU75"/>
    <mergeCell ref="SNV75:SNW75"/>
    <mergeCell ref="SNX75:SNY75"/>
    <mergeCell ref="SNZ75:SOA75"/>
    <mergeCell ref="SND75:SNE75"/>
    <mergeCell ref="SNF75:SNG75"/>
    <mergeCell ref="SNH75:SNI75"/>
    <mergeCell ref="SNJ75:SNK75"/>
    <mergeCell ref="SNL75:SNM75"/>
    <mergeCell ref="SNN75:SNO75"/>
    <mergeCell ref="SMR75:SMS75"/>
    <mergeCell ref="SMT75:SMU75"/>
    <mergeCell ref="SMV75:SMW75"/>
    <mergeCell ref="SMX75:SMY75"/>
    <mergeCell ref="SMZ75:SNA75"/>
    <mergeCell ref="SNB75:SNC75"/>
    <mergeCell ref="SMF75:SMG75"/>
    <mergeCell ref="SMH75:SMI75"/>
    <mergeCell ref="SMJ75:SMK75"/>
    <mergeCell ref="SML75:SMM75"/>
    <mergeCell ref="SMN75:SMO75"/>
    <mergeCell ref="SMP75:SMQ75"/>
    <mergeCell ref="SLT75:SLU75"/>
    <mergeCell ref="SLV75:SLW75"/>
    <mergeCell ref="SLX75:SLY75"/>
    <mergeCell ref="SLZ75:SMA75"/>
    <mergeCell ref="SMB75:SMC75"/>
    <mergeCell ref="SMD75:SME75"/>
    <mergeCell ref="SLH75:SLI75"/>
    <mergeCell ref="SLJ75:SLK75"/>
    <mergeCell ref="SLL75:SLM75"/>
    <mergeCell ref="SLN75:SLO75"/>
    <mergeCell ref="SLP75:SLQ75"/>
    <mergeCell ref="SLR75:SLS75"/>
    <mergeCell ref="SKV75:SKW75"/>
    <mergeCell ref="SKX75:SKY75"/>
    <mergeCell ref="SKZ75:SLA75"/>
    <mergeCell ref="SLB75:SLC75"/>
    <mergeCell ref="SLD75:SLE75"/>
    <mergeCell ref="SLF75:SLG75"/>
    <mergeCell ref="SKJ75:SKK75"/>
    <mergeCell ref="SKL75:SKM75"/>
    <mergeCell ref="SKN75:SKO75"/>
    <mergeCell ref="SKP75:SKQ75"/>
    <mergeCell ref="SKR75:SKS75"/>
    <mergeCell ref="SKT75:SKU75"/>
    <mergeCell ref="SJX75:SJY75"/>
    <mergeCell ref="SJZ75:SKA75"/>
    <mergeCell ref="SKB75:SKC75"/>
    <mergeCell ref="SKD75:SKE75"/>
    <mergeCell ref="SKF75:SKG75"/>
    <mergeCell ref="SKH75:SKI75"/>
    <mergeCell ref="SJL75:SJM75"/>
    <mergeCell ref="SJN75:SJO75"/>
    <mergeCell ref="SJP75:SJQ75"/>
    <mergeCell ref="SJR75:SJS75"/>
    <mergeCell ref="SJT75:SJU75"/>
    <mergeCell ref="SJV75:SJW75"/>
    <mergeCell ref="SIZ75:SJA75"/>
    <mergeCell ref="SJB75:SJC75"/>
    <mergeCell ref="SJD75:SJE75"/>
    <mergeCell ref="SJF75:SJG75"/>
    <mergeCell ref="SJH75:SJI75"/>
    <mergeCell ref="SJJ75:SJK75"/>
    <mergeCell ref="SIN75:SIO75"/>
    <mergeCell ref="SIP75:SIQ75"/>
    <mergeCell ref="SIR75:SIS75"/>
    <mergeCell ref="SIT75:SIU75"/>
    <mergeCell ref="SIV75:SIW75"/>
    <mergeCell ref="SIX75:SIY75"/>
    <mergeCell ref="SIB75:SIC75"/>
    <mergeCell ref="SID75:SIE75"/>
    <mergeCell ref="SIF75:SIG75"/>
    <mergeCell ref="SIH75:SII75"/>
    <mergeCell ref="SIJ75:SIK75"/>
    <mergeCell ref="SIL75:SIM75"/>
    <mergeCell ref="SHP75:SHQ75"/>
    <mergeCell ref="SHR75:SHS75"/>
    <mergeCell ref="SHT75:SHU75"/>
    <mergeCell ref="SHV75:SHW75"/>
    <mergeCell ref="SHX75:SHY75"/>
    <mergeCell ref="SHZ75:SIA75"/>
    <mergeCell ref="SHD75:SHE75"/>
    <mergeCell ref="SHF75:SHG75"/>
    <mergeCell ref="SHH75:SHI75"/>
    <mergeCell ref="SHJ75:SHK75"/>
    <mergeCell ref="SHL75:SHM75"/>
    <mergeCell ref="SHN75:SHO75"/>
    <mergeCell ref="SGR75:SGS75"/>
    <mergeCell ref="SGT75:SGU75"/>
    <mergeCell ref="SGV75:SGW75"/>
    <mergeCell ref="SGX75:SGY75"/>
    <mergeCell ref="SGZ75:SHA75"/>
    <mergeCell ref="SHB75:SHC75"/>
    <mergeCell ref="SGF75:SGG75"/>
    <mergeCell ref="SGH75:SGI75"/>
    <mergeCell ref="SGJ75:SGK75"/>
    <mergeCell ref="SGL75:SGM75"/>
    <mergeCell ref="SGN75:SGO75"/>
    <mergeCell ref="SGP75:SGQ75"/>
    <mergeCell ref="SFT75:SFU75"/>
    <mergeCell ref="SFV75:SFW75"/>
    <mergeCell ref="SFX75:SFY75"/>
    <mergeCell ref="SFZ75:SGA75"/>
    <mergeCell ref="SGB75:SGC75"/>
    <mergeCell ref="SGD75:SGE75"/>
    <mergeCell ref="SFH75:SFI75"/>
    <mergeCell ref="SFJ75:SFK75"/>
    <mergeCell ref="SFL75:SFM75"/>
    <mergeCell ref="SFN75:SFO75"/>
    <mergeCell ref="SFP75:SFQ75"/>
    <mergeCell ref="SFR75:SFS75"/>
    <mergeCell ref="SEV75:SEW75"/>
    <mergeCell ref="SEX75:SEY75"/>
    <mergeCell ref="SEZ75:SFA75"/>
    <mergeCell ref="SFB75:SFC75"/>
    <mergeCell ref="SFD75:SFE75"/>
    <mergeCell ref="SFF75:SFG75"/>
    <mergeCell ref="SEJ75:SEK75"/>
    <mergeCell ref="SEL75:SEM75"/>
    <mergeCell ref="SEN75:SEO75"/>
    <mergeCell ref="SEP75:SEQ75"/>
    <mergeCell ref="SER75:SES75"/>
    <mergeCell ref="SET75:SEU75"/>
    <mergeCell ref="SDX75:SDY75"/>
    <mergeCell ref="SDZ75:SEA75"/>
    <mergeCell ref="SEB75:SEC75"/>
    <mergeCell ref="SED75:SEE75"/>
    <mergeCell ref="SEF75:SEG75"/>
    <mergeCell ref="SEH75:SEI75"/>
    <mergeCell ref="SDL75:SDM75"/>
    <mergeCell ref="SDN75:SDO75"/>
    <mergeCell ref="SDP75:SDQ75"/>
    <mergeCell ref="SDR75:SDS75"/>
    <mergeCell ref="SDT75:SDU75"/>
    <mergeCell ref="SDV75:SDW75"/>
    <mergeCell ref="SCZ75:SDA75"/>
    <mergeCell ref="SDB75:SDC75"/>
    <mergeCell ref="SDD75:SDE75"/>
    <mergeCell ref="SDF75:SDG75"/>
    <mergeCell ref="SDH75:SDI75"/>
    <mergeCell ref="SDJ75:SDK75"/>
    <mergeCell ref="SCN75:SCO75"/>
    <mergeCell ref="SCP75:SCQ75"/>
    <mergeCell ref="SCR75:SCS75"/>
    <mergeCell ref="SCT75:SCU75"/>
    <mergeCell ref="SCV75:SCW75"/>
    <mergeCell ref="SCX75:SCY75"/>
    <mergeCell ref="SCB75:SCC75"/>
    <mergeCell ref="SCD75:SCE75"/>
    <mergeCell ref="SCF75:SCG75"/>
    <mergeCell ref="SCH75:SCI75"/>
    <mergeCell ref="SCJ75:SCK75"/>
    <mergeCell ref="SCL75:SCM75"/>
    <mergeCell ref="SBP75:SBQ75"/>
    <mergeCell ref="SBR75:SBS75"/>
    <mergeCell ref="SBT75:SBU75"/>
    <mergeCell ref="SBV75:SBW75"/>
    <mergeCell ref="SBX75:SBY75"/>
    <mergeCell ref="SBZ75:SCA75"/>
    <mergeCell ref="SBD75:SBE75"/>
    <mergeCell ref="SBF75:SBG75"/>
    <mergeCell ref="SBH75:SBI75"/>
    <mergeCell ref="SBJ75:SBK75"/>
    <mergeCell ref="SBL75:SBM75"/>
    <mergeCell ref="SBN75:SBO75"/>
    <mergeCell ref="SAR75:SAS75"/>
    <mergeCell ref="SAT75:SAU75"/>
    <mergeCell ref="SAV75:SAW75"/>
    <mergeCell ref="SAX75:SAY75"/>
    <mergeCell ref="SAZ75:SBA75"/>
    <mergeCell ref="SBB75:SBC75"/>
    <mergeCell ref="SAF75:SAG75"/>
    <mergeCell ref="SAH75:SAI75"/>
    <mergeCell ref="SAJ75:SAK75"/>
    <mergeCell ref="SAL75:SAM75"/>
    <mergeCell ref="SAN75:SAO75"/>
    <mergeCell ref="SAP75:SAQ75"/>
    <mergeCell ref="RZT75:RZU75"/>
    <mergeCell ref="RZV75:RZW75"/>
    <mergeCell ref="RZX75:RZY75"/>
    <mergeCell ref="RZZ75:SAA75"/>
    <mergeCell ref="SAB75:SAC75"/>
    <mergeCell ref="SAD75:SAE75"/>
    <mergeCell ref="RZH75:RZI75"/>
    <mergeCell ref="RZJ75:RZK75"/>
    <mergeCell ref="RZL75:RZM75"/>
    <mergeCell ref="RZN75:RZO75"/>
    <mergeCell ref="RZP75:RZQ75"/>
    <mergeCell ref="RZR75:RZS75"/>
    <mergeCell ref="RYV75:RYW75"/>
    <mergeCell ref="RYX75:RYY75"/>
    <mergeCell ref="RYZ75:RZA75"/>
    <mergeCell ref="RZB75:RZC75"/>
    <mergeCell ref="RZD75:RZE75"/>
    <mergeCell ref="RZF75:RZG75"/>
    <mergeCell ref="RYJ75:RYK75"/>
    <mergeCell ref="RYL75:RYM75"/>
    <mergeCell ref="RYN75:RYO75"/>
    <mergeCell ref="RYP75:RYQ75"/>
    <mergeCell ref="RYR75:RYS75"/>
    <mergeCell ref="RYT75:RYU75"/>
    <mergeCell ref="RXX75:RXY75"/>
    <mergeCell ref="RXZ75:RYA75"/>
    <mergeCell ref="RYB75:RYC75"/>
    <mergeCell ref="RYD75:RYE75"/>
    <mergeCell ref="RYF75:RYG75"/>
    <mergeCell ref="RYH75:RYI75"/>
    <mergeCell ref="RXL75:RXM75"/>
    <mergeCell ref="RXN75:RXO75"/>
    <mergeCell ref="RXP75:RXQ75"/>
    <mergeCell ref="RXR75:RXS75"/>
    <mergeCell ref="RXT75:RXU75"/>
    <mergeCell ref="RXV75:RXW75"/>
    <mergeCell ref="RWZ75:RXA75"/>
    <mergeCell ref="RXB75:RXC75"/>
    <mergeCell ref="RXD75:RXE75"/>
    <mergeCell ref="RXF75:RXG75"/>
    <mergeCell ref="RXH75:RXI75"/>
    <mergeCell ref="RXJ75:RXK75"/>
    <mergeCell ref="RWN75:RWO75"/>
    <mergeCell ref="RWP75:RWQ75"/>
    <mergeCell ref="RWR75:RWS75"/>
    <mergeCell ref="RWT75:RWU75"/>
    <mergeCell ref="RWV75:RWW75"/>
    <mergeCell ref="RWX75:RWY75"/>
    <mergeCell ref="RWB75:RWC75"/>
    <mergeCell ref="RWD75:RWE75"/>
    <mergeCell ref="RWF75:RWG75"/>
    <mergeCell ref="RWH75:RWI75"/>
    <mergeCell ref="RWJ75:RWK75"/>
    <mergeCell ref="RWL75:RWM75"/>
    <mergeCell ref="RVP75:RVQ75"/>
    <mergeCell ref="RVR75:RVS75"/>
    <mergeCell ref="RVT75:RVU75"/>
    <mergeCell ref="RVV75:RVW75"/>
    <mergeCell ref="RVX75:RVY75"/>
    <mergeCell ref="RVZ75:RWA75"/>
    <mergeCell ref="RVD75:RVE75"/>
    <mergeCell ref="RVF75:RVG75"/>
    <mergeCell ref="RVH75:RVI75"/>
    <mergeCell ref="RVJ75:RVK75"/>
    <mergeCell ref="RVL75:RVM75"/>
    <mergeCell ref="RVN75:RVO75"/>
    <mergeCell ref="RUR75:RUS75"/>
    <mergeCell ref="RUT75:RUU75"/>
    <mergeCell ref="RUV75:RUW75"/>
    <mergeCell ref="RUX75:RUY75"/>
    <mergeCell ref="RUZ75:RVA75"/>
    <mergeCell ref="RVB75:RVC75"/>
    <mergeCell ref="RUF75:RUG75"/>
    <mergeCell ref="RUH75:RUI75"/>
    <mergeCell ref="RUJ75:RUK75"/>
    <mergeCell ref="RUL75:RUM75"/>
    <mergeCell ref="RUN75:RUO75"/>
    <mergeCell ref="RUP75:RUQ75"/>
    <mergeCell ref="RTT75:RTU75"/>
    <mergeCell ref="RTV75:RTW75"/>
    <mergeCell ref="RTX75:RTY75"/>
    <mergeCell ref="RTZ75:RUA75"/>
    <mergeCell ref="RUB75:RUC75"/>
    <mergeCell ref="RUD75:RUE75"/>
    <mergeCell ref="RTH75:RTI75"/>
    <mergeCell ref="RTJ75:RTK75"/>
    <mergeCell ref="RTL75:RTM75"/>
    <mergeCell ref="RTN75:RTO75"/>
    <mergeCell ref="RTP75:RTQ75"/>
    <mergeCell ref="RTR75:RTS75"/>
    <mergeCell ref="RSV75:RSW75"/>
    <mergeCell ref="RSX75:RSY75"/>
    <mergeCell ref="RSZ75:RTA75"/>
    <mergeCell ref="RTB75:RTC75"/>
    <mergeCell ref="RTD75:RTE75"/>
    <mergeCell ref="RTF75:RTG75"/>
    <mergeCell ref="RSJ75:RSK75"/>
    <mergeCell ref="RSL75:RSM75"/>
    <mergeCell ref="RSN75:RSO75"/>
    <mergeCell ref="RSP75:RSQ75"/>
    <mergeCell ref="RSR75:RSS75"/>
    <mergeCell ref="RST75:RSU75"/>
    <mergeCell ref="RRX75:RRY75"/>
    <mergeCell ref="RRZ75:RSA75"/>
    <mergeCell ref="RSB75:RSC75"/>
    <mergeCell ref="RSD75:RSE75"/>
    <mergeCell ref="RSF75:RSG75"/>
    <mergeCell ref="RSH75:RSI75"/>
    <mergeCell ref="RRL75:RRM75"/>
    <mergeCell ref="RRN75:RRO75"/>
    <mergeCell ref="RRP75:RRQ75"/>
    <mergeCell ref="RRR75:RRS75"/>
    <mergeCell ref="RRT75:RRU75"/>
    <mergeCell ref="RRV75:RRW75"/>
    <mergeCell ref="RQZ75:RRA75"/>
    <mergeCell ref="RRB75:RRC75"/>
    <mergeCell ref="RRD75:RRE75"/>
    <mergeCell ref="RRF75:RRG75"/>
    <mergeCell ref="RRH75:RRI75"/>
    <mergeCell ref="RRJ75:RRK75"/>
    <mergeCell ref="RQN75:RQO75"/>
    <mergeCell ref="RQP75:RQQ75"/>
    <mergeCell ref="RQR75:RQS75"/>
    <mergeCell ref="RQT75:RQU75"/>
    <mergeCell ref="RQV75:RQW75"/>
    <mergeCell ref="RQX75:RQY75"/>
    <mergeCell ref="RQB75:RQC75"/>
    <mergeCell ref="RQD75:RQE75"/>
    <mergeCell ref="RQF75:RQG75"/>
    <mergeCell ref="RQH75:RQI75"/>
    <mergeCell ref="RQJ75:RQK75"/>
    <mergeCell ref="RQL75:RQM75"/>
    <mergeCell ref="RPP75:RPQ75"/>
    <mergeCell ref="RPR75:RPS75"/>
    <mergeCell ref="RPT75:RPU75"/>
    <mergeCell ref="RPV75:RPW75"/>
    <mergeCell ref="RPX75:RPY75"/>
    <mergeCell ref="RPZ75:RQA75"/>
    <mergeCell ref="RPD75:RPE75"/>
    <mergeCell ref="RPF75:RPG75"/>
    <mergeCell ref="RPH75:RPI75"/>
    <mergeCell ref="RPJ75:RPK75"/>
    <mergeCell ref="RPL75:RPM75"/>
    <mergeCell ref="RPN75:RPO75"/>
    <mergeCell ref="ROR75:ROS75"/>
    <mergeCell ref="ROT75:ROU75"/>
    <mergeCell ref="ROV75:ROW75"/>
    <mergeCell ref="ROX75:ROY75"/>
    <mergeCell ref="ROZ75:RPA75"/>
    <mergeCell ref="RPB75:RPC75"/>
    <mergeCell ref="ROF75:ROG75"/>
    <mergeCell ref="ROH75:ROI75"/>
    <mergeCell ref="ROJ75:ROK75"/>
    <mergeCell ref="ROL75:ROM75"/>
    <mergeCell ref="RON75:ROO75"/>
    <mergeCell ref="ROP75:ROQ75"/>
    <mergeCell ref="RNT75:RNU75"/>
    <mergeCell ref="RNV75:RNW75"/>
    <mergeCell ref="RNX75:RNY75"/>
    <mergeCell ref="RNZ75:ROA75"/>
    <mergeCell ref="ROB75:ROC75"/>
    <mergeCell ref="ROD75:ROE75"/>
    <mergeCell ref="RNH75:RNI75"/>
    <mergeCell ref="RNJ75:RNK75"/>
    <mergeCell ref="RNL75:RNM75"/>
    <mergeCell ref="RNN75:RNO75"/>
    <mergeCell ref="RNP75:RNQ75"/>
    <mergeCell ref="RNR75:RNS75"/>
    <mergeCell ref="RMV75:RMW75"/>
    <mergeCell ref="RMX75:RMY75"/>
    <mergeCell ref="RMZ75:RNA75"/>
    <mergeCell ref="RNB75:RNC75"/>
    <mergeCell ref="RND75:RNE75"/>
    <mergeCell ref="RNF75:RNG75"/>
    <mergeCell ref="RMJ75:RMK75"/>
    <mergeCell ref="RML75:RMM75"/>
    <mergeCell ref="RMN75:RMO75"/>
    <mergeCell ref="RMP75:RMQ75"/>
    <mergeCell ref="RMR75:RMS75"/>
    <mergeCell ref="RMT75:RMU75"/>
    <mergeCell ref="RLX75:RLY75"/>
    <mergeCell ref="RLZ75:RMA75"/>
    <mergeCell ref="RMB75:RMC75"/>
    <mergeCell ref="RMD75:RME75"/>
    <mergeCell ref="RMF75:RMG75"/>
    <mergeCell ref="RMH75:RMI75"/>
    <mergeCell ref="RLL75:RLM75"/>
    <mergeCell ref="RLN75:RLO75"/>
    <mergeCell ref="RLP75:RLQ75"/>
    <mergeCell ref="RLR75:RLS75"/>
    <mergeCell ref="RLT75:RLU75"/>
    <mergeCell ref="RLV75:RLW75"/>
    <mergeCell ref="RKZ75:RLA75"/>
    <mergeCell ref="RLB75:RLC75"/>
    <mergeCell ref="RLD75:RLE75"/>
    <mergeCell ref="RLF75:RLG75"/>
    <mergeCell ref="RLH75:RLI75"/>
    <mergeCell ref="RLJ75:RLK75"/>
    <mergeCell ref="RKN75:RKO75"/>
    <mergeCell ref="RKP75:RKQ75"/>
    <mergeCell ref="RKR75:RKS75"/>
    <mergeCell ref="RKT75:RKU75"/>
    <mergeCell ref="RKV75:RKW75"/>
    <mergeCell ref="RKX75:RKY75"/>
    <mergeCell ref="RKB75:RKC75"/>
    <mergeCell ref="RKD75:RKE75"/>
    <mergeCell ref="RKF75:RKG75"/>
    <mergeCell ref="RKH75:RKI75"/>
    <mergeCell ref="RKJ75:RKK75"/>
    <mergeCell ref="RKL75:RKM75"/>
    <mergeCell ref="RJP75:RJQ75"/>
    <mergeCell ref="RJR75:RJS75"/>
    <mergeCell ref="RJT75:RJU75"/>
    <mergeCell ref="RJV75:RJW75"/>
    <mergeCell ref="RJX75:RJY75"/>
    <mergeCell ref="RJZ75:RKA75"/>
    <mergeCell ref="RJD75:RJE75"/>
    <mergeCell ref="RJF75:RJG75"/>
    <mergeCell ref="RJH75:RJI75"/>
    <mergeCell ref="RJJ75:RJK75"/>
    <mergeCell ref="RJL75:RJM75"/>
    <mergeCell ref="RJN75:RJO75"/>
    <mergeCell ref="RIR75:RIS75"/>
    <mergeCell ref="RIT75:RIU75"/>
    <mergeCell ref="RIV75:RIW75"/>
    <mergeCell ref="RIX75:RIY75"/>
    <mergeCell ref="RIZ75:RJA75"/>
    <mergeCell ref="RJB75:RJC75"/>
    <mergeCell ref="RIF75:RIG75"/>
    <mergeCell ref="RIH75:RII75"/>
    <mergeCell ref="RIJ75:RIK75"/>
    <mergeCell ref="RIL75:RIM75"/>
    <mergeCell ref="RIN75:RIO75"/>
    <mergeCell ref="RIP75:RIQ75"/>
    <mergeCell ref="RHT75:RHU75"/>
    <mergeCell ref="RHV75:RHW75"/>
    <mergeCell ref="RHX75:RHY75"/>
    <mergeCell ref="RHZ75:RIA75"/>
    <mergeCell ref="RIB75:RIC75"/>
    <mergeCell ref="RID75:RIE75"/>
    <mergeCell ref="RHH75:RHI75"/>
    <mergeCell ref="RHJ75:RHK75"/>
    <mergeCell ref="RHL75:RHM75"/>
    <mergeCell ref="RHN75:RHO75"/>
    <mergeCell ref="RHP75:RHQ75"/>
    <mergeCell ref="RHR75:RHS75"/>
    <mergeCell ref="RGV75:RGW75"/>
    <mergeCell ref="RGX75:RGY75"/>
    <mergeCell ref="RGZ75:RHA75"/>
    <mergeCell ref="RHB75:RHC75"/>
    <mergeCell ref="RHD75:RHE75"/>
    <mergeCell ref="RHF75:RHG75"/>
    <mergeCell ref="RGJ75:RGK75"/>
    <mergeCell ref="RGL75:RGM75"/>
    <mergeCell ref="RGN75:RGO75"/>
    <mergeCell ref="RGP75:RGQ75"/>
    <mergeCell ref="RGR75:RGS75"/>
    <mergeCell ref="RGT75:RGU75"/>
    <mergeCell ref="RFX75:RFY75"/>
    <mergeCell ref="RFZ75:RGA75"/>
    <mergeCell ref="RGB75:RGC75"/>
    <mergeCell ref="RGD75:RGE75"/>
    <mergeCell ref="RGF75:RGG75"/>
    <mergeCell ref="RGH75:RGI75"/>
    <mergeCell ref="RFL75:RFM75"/>
    <mergeCell ref="RFN75:RFO75"/>
    <mergeCell ref="RFP75:RFQ75"/>
    <mergeCell ref="RFR75:RFS75"/>
    <mergeCell ref="RFT75:RFU75"/>
    <mergeCell ref="RFV75:RFW75"/>
    <mergeCell ref="REZ75:RFA75"/>
    <mergeCell ref="RFB75:RFC75"/>
    <mergeCell ref="RFD75:RFE75"/>
    <mergeCell ref="RFF75:RFG75"/>
    <mergeCell ref="RFH75:RFI75"/>
    <mergeCell ref="RFJ75:RFK75"/>
    <mergeCell ref="REN75:REO75"/>
    <mergeCell ref="REP75:REQ75"/>
    <mergeCell ref="RER75:RES75"/>
    <mergeCell ref="RET75:REU75"/>
    <mergeCell ref="REV75:REW75"/>
    <mergeCell ref="REX75:REY75"/>
    <mergeCell ref="REB75:REC75"/>
    <mergeCell ref="RED75:REE75"/>
    <mergeCell ref="REF75:REG75"/>
    <mergeCell ref="REH75:REI75"/>
    <mergeCell ref="REJ75:REK75"/>
    <mergeCell ref="REL75:REM75"/>
    <mergeCell ref="RDP75:RDQ75"/>
    <mergeCell ref="RDR75:RDS75"/>
    <mergeCell ref="RDT75:RDU75"/>
    <mergeCell ref="RDV75:RDW75"/>
    <mergeCell ref="RDX75:RDY75"/>
    <mergeCell ref="RDZ75:REA75"/>
    <mergeCell ref="RDD75:RDE75"/>
    <mergeCell ref="RDF75:RDG75"/>
    <mergeCell ref="RDH75:RDI75"/>
    <mergeCell ref="RDJ75:RDK75"/>
    <mergeCell ref="RDL75:RDM75"/>
    <mergeCell ref="RDN75:RDO75"/>
    <mergeCell ref="RCR75:RCS75"/>
    <mergeCell ref="RCT75:RCU75"/>
    <mergeCell ref="RCV75:RCW75"/>
    <mergeCell ref="RCX75:RCY75"/>
    <mergeCell ref="RCZ75:RDA75"/>
    <mergeCell ref="RDB75:RDC75"/>
    <mergeCell ref="RCF75:RCG75"/>
    <mergeCell ref="RCH75:RCI75"/>
    <mergeCell ref="RCJ75:RCK75"/>
    <mergeCell ref="RCL75:RCM75"/>
    <mergeCell ref="RCN75:RCO75"/>
    <mergeCell ref="RCP75:RCQ75"/>
    <mergeCell ref="RBT75:RBU75"/>
    <mergeCell ref="RBV75:RBW75"/>
    <mergeCell ref="RBX75:RBY75"/>
    <mergeCell ref="RBZ75:RCA75"/>
    <mergeCell ref="RCB75:RCC75"/>
    <mergeCell ref="RCD75:RCE75"/>
    <mergeCell ref="RBH75:RBI75"/>
    <mergeCell ref="RBJ75:RBK75"/>
    <mergeCell ref="RBL75:RBM75"/>
    <mergeCell ref="RBN75:RBO75"/>
    <mergeCell ref="RBP75:RBQ75"/>
    <mergeCell ref="RBR75:RBS75"/>
    <mergeCell ref="RAV75:RAW75"/>
    <mergeCell ref="RAX75:RAY75"/>
    <mergeCell ref="RAZ75:RBA75"/>
    <mergeCell ref="RBB75:RBC75"/>
    <mergeCell ref="RBD75:RBE75"/>
    <mergeCell ref="RBF75:RBG75"/>
    <mergeCell ref="RAJ75:RAK75"/>
    <mergeCell ref="RAL75:RAM75"/>
    <mergeCell ref="RAN75:RAO75"/>
    <mergeCell ref="RAP75:RAQ75"/>
    <mergeCell ref="RAR75:RAS75"/>
    <mergeCell ref="RAT75:RAU75"/>
    <mergeCell ref="QZX75:QZY75"/>
    <mergeCell ref="QZZ75:RAA75"/>
    <mergeCell ref="RAB75:RAC75"/>
    <mergeCell ref="RAD75:RAE75"/>
    <mergeCell ref="RAF75:RAG75"/>
    <mergeCell ref="RAH75:RAI75"/>
    <mergeCell ref="QZL75:QZM75"/>
    <mergeCell ref="QZN75:QZO75"/>
    <mergeCell ref="QZP75:QZQ75"/>
    <mergeCell ref="QZR75:QZS75"/>
    <mergeCell ref="QZT75:QZU75"/>
    <mergeCell ref="QZV75:QZW75"/>
    <mergeCell ref="QYZ75:QZA75"/>
    <mergeCell ref="QZB75:QZC75"/>
    <mergeCell ref="QZD75:QZE75"/>
    <mergeCell ref="QZF75:QZG75"/>
    <mergeCell ref="QZH75:QZI75"/>
    <mergeCell ref="QZJ75:QZK75"/>
    <mergeCell ref="QYN75:QYO75"/>
    <mergeCell ref="QYP75:QYQ75"/>
    <mergeCell ref="QYR75:QYS75"/>
    <mergeCell ref="QYT75:QYU75"/>
    <mergeCell ref="QYV75:QYW75"/>
    <mergeCell ref="QYX75:QYY75"/>
    <mergeCell ref="QYB75:QYC75"/>
    <mergeCell ref="QYD75:QYE75"/>
    <mergeCell ref="QYF75:QYG75"/>
    <mergeCell ref="QYH75:QYI75"/>
    <mergeCell ref="QYJ75:QYK75"/>
    <mergeCell ref="QYL75:QYM75"/>
    <mergeCell ref="QXP75:QXQ75"/>
    <mergeCell ref="QXR75:QXS75"/>
    <mergeCell ref="QXT75:QXU75"/>
    <mergeCell ref="QXV75:QXW75"/>
    <mergeCell ref="QXX75:QXY75"/>
    <mergeCell ref="QXZ75:QYA75"/>
    <mergeCell ref="QXD75:QXE75"/>
    <mergeCell ref="QXF75:QXG75"/>
    <mergeCell ref="QXH75:QXI75"/>
    <mergeCell ref="QXJ75:QXK75"/>
    <mergeCell ref="QXL75:QXM75"/>
    <mergeCell ref="QXN75:QXO75"/>
    <mergeCell ref="QWR75:QWS75"/>
    <mergeCell ref="QWT75:QWU75"/>
    <mergeCell ref="QWV75:QWW75"/>
    <mergeCell ref="QWX75:QWY75"/>
    <mergeCell ref="QWZ75:QXA75"/>
    <mergeCell ref="QXB75:QXC75"/>
    <mergeCell ref="QWF75:QWG75"/>
    <mergeCell ref="QWH75:QWI75"/>
    <mergeCell ref="QWJ75:QWK75"/>
    <mergeCell ref="QWL75:QWM75"/>
    <mergeCell ref="QWN75:QWO75"/>
    <mergeCell ref="QWP75:QWQ75"/>
    <mergeCell ref="QVT75:QVU75"/>
    <mergeCell ref="QVV75:QVW75"/>
    <mergeCell ref="QVX75:QVY75"/>
    <mergeCell ref="QVZ75:QWA75"/>
    <mergeCell ref="QWB75:QWC75"/>
    <mergeCell ref="QWD75:QWE75"/>
    <mergeCell ref="QVH75:QVI75"/>
    <mergeCell ref="QVJ75:QVK75"/>
    <mergeCell ref="QVL75:QVM75"/>
    <mergeCell ref="QVN75:QVO75"/>
    <mergeCell ref="QVP75:QVQ75"/>
    <mergeCell ref="QVR75:QVS75"/>
    <mergeCell ref="QUV75:QUW75"/>
    <mergeCell ref="QUX75:QUY75"/>
    <mergeCell ref="QUZ75:QVA75"/>
    <mergeCell ref="QVB75:QVC75"/>
    <mergeCell ref="QVD75:QVE75"/>
    <mergeCell ref="QVF75:QVG75"/>
    <mergeCell ref="QUJ75:QUK75"/>
    <mergeCell ref="QUL75:QUM75"/>
    <mergeCell ref="QUN75:QUO75"/>
    <mergeCell ref="QUP75:QUQ75"/>
    <mergeCell ref="QUR75:QUS75"/>
    <mergeCell ref="QUT75:QUU75"/>
    <mergeCell ref="QTX75:QTY75"/>
    <mergeCell ref="QTZ75:QUA75"/>
    <mergeCell ref="QUB75:QUC75"/>
    <mergeCell ref="QUD75:QUE75"/>
    <mergeCell ref="QUF75:QUG75"/>
    <mergeCell ref="QUH75:QUI75"/>
    <mergeCell ref="QTL75:QTM75"/>
    <mergeCell ref="QTN75:QTO75"/>
    <mergeCell ref="QTP75:QTQ75"/>
    <mergeCell ref="QTR75:QTS75"/>
    <mergeCell ref="QTT75:QTU75"/>
    <mergeCell ref="QTV75:QTW75"/>
    <mergeCell ref="QSZ75:QTA75"/>
    <mergeCell ref="QTB75:QTC75"/>
    <mergeCell ref="QTD75:QTE75"/>
    <mergeCell ref="QTF75:QTG75"/>
    <mergeCell ref="QTH75:QTI75"/>
    <mergeCell ref="QTJ75:QTK75"/>
    <mergeCell ref="QSN75:QSO75"/>
    <mergeCell ref="QSP75:QSQ75"/>
    <mergeCell ref="QSR75:QSS75"/>
    <mergeCell ref="QST75:QSU75"/>
    <mergeCell ref="QSV75:QSW75"/>
    <mergeCell ref="QSX75:QSY75"/>
    <mergeCell ref="QSB75:QSC75"/>
    <mergeCell ref="QSD75:QSE75"/>
    <mergeCell ref="QSF75:QSG75"/>
    <mergeCell ref="QSH75:QSI75"/>
    <mergeCell ref="QSJ75:QSK75"/>
    <mergeCell ref="QSL75:QSM75"/>
    <mergeCell ref="QRP75:QRQ75"/>
    <mergeCell ref="QRR75:QRS75"/>
    <mergeCell ref="QRT75:QRU75"/>
    <mergeCell ref="QRV75:QRW75"/>
    <mergeCell ref="QRX75:QRY75"/>
    <mergeCell ref="QRZ75:QSA75"/>
    <mergeCell ref="QRD75:QRE75"/>
    <mergeCell ref="QRF75:QRG75"/>
    <mergeCell ref="QRH75:QRI75"/>
    <mergeCell ref="QRJ75:QRK75"/>
    <mergeCell ref="QRL75:QRM75"/>
    <mergeCell ref="QRN75:QRO75"/>
    <mergeCell ref="QQR75:QQS75"/>
    <mergeCell ref="QQT75:QQU75"/>
    <mergeCell ref="QQV75:QQW75"/>
    <mergeCell ref="QQX75:QQY75"/>
    <mergeCell ref="QQZ75:QRA75"/>
    <mergeCell ref="QRB75:QRC75"/>
    <mergeCell ref="QQF75:QQG75"/>
    <mergeCell ref="QQH75:QQI75"/>
    <mergeCell ref="QQJ75:QQK75"/>
    <mergeCell ref="QQL75:QQM75"/>
    <mergeCell ref="QQN75:QQO75"/>
    <mergeCell ref="QQP75:QQQ75"/>
    <mergeCell ref="QPT75:QPU75"/>
    <mergeCell ref="QPV75:QPW75"/>
    <mergeCell ref="QPX75:QPY75"/>
    <mergeCell ref="QPZ75:QQA75"/>
    <mergeCell ref="QQB75:QQC75"/>
    <mergeCell ref="QQD75:QQE75"/>
    <mergeCell ref="QPH75:QPI75"/>
    <mergeCell ref="QPJ75:QPK75"/>
    <mergeCell ref="QPL75:QPM75"/>
    <mergeCell ref="QPN75:QPO75"/>
    <mergeCell ref="QPP75:QPQ75"/>
    <mergeCell ref="QPR75:QPS75"/>
    <mergeCell ref="QOV75:QOW75"/>
    <mergeCell ref="QOX75:QOY75"/>
    <mergeCell ref="QOZ75:QPA75"/>
    <mergeCell ref="QPB75:QPC75"/>
    <mergeCell ref="QPD75:QPE75"/>
    <mergeCell ref="QPF75:QPG75"/>
    <mergeCell ref="QOJ75:QOK75"/>
    <mergeCell ref="QOL75:QOM75"/>
    <mergeCell ref="QON75:QOO75"/>
    <mergeCell ref="QOP75:QOQ75"/>
    <mergeCell ref="QOR75:QOS75"/>
    <mergeCell ref="QOT75:QOU75"/>
    <mergeCell ref="QNX75:QNY75"/>
    <mergeCell ref="QNZ75:QOA75"/>
    <mergeCell ref="QOB75:QOC75"/>
    <mergeCell ref="QOD75:QOE75"/>
    <mergeCell ref="QOF75:QOG75"/>
    <mergeCell ref="QOH75:QOI75"/>
    <mergeCell ref="QNL75:QNM75"/>
    <mergeCell ref="QNN75:QNO75"/>
    <mergeCell ref="QNP75:QNQ75"/>
    <mergeCell ref="QNR75:QNS75"/>
    <mergeCell ref="QNT75:QNU75"/>
    <mergeCell ref="QNV75:QNW75"/>
    <mergeCell ref="QMZ75:QNA75"/>
    <mergeCell ref="QNB75:QNC75"/>
    <mergeCell ref="QND75:QNE75"/>
    <mergeCell ref="QNF75:QNG75"/>
    <mergeCell ref="QNH75:QNI75"/>
    <mergeCell ref="QNJ75:QNK75"/>
    <mergeCell ref="QMN75:QMO75"/>
    <mergeCell ref="QMP75:QMQ75"/>
    <mergeCell ref="QMR75:QMS75"/>
    <mergeCell ref="QMT75:QMU75"/>
    <mergeCell ref="QMV75:QMW75"/>
    <mergeCell ref="QMX75:QMY75"/>
    <mergeCell ref="QMB75:QMC75"/>
    <mergeCell ref="QMD75:QME75"/>
    <mergeCell ref="QMF75:QMG75"/>
    <mergeCell ref="QMH75:QMI75"/>
    <mergeCell ref="QMJ75:QMK75"/>
    <mergeCell ref="QML75:QMM75"/>
    <mergeCell ref="QLP75:QLQ75"/>
    <mergeCell ref="QLR75:QLS75"/>
    <mergeCell ref="QLT75:QLU75"/>
    <mergeCell ref="QLV75:QLW75"/>
    <mergeCell ref="QLX75:QLY75"/>
    <mergeCell ref="QLZ75:QMA75"/>
    <mergeCell ref="QLD75:QLE75"/>
    <mergeCell ref="QLF75:QLG75"/>
    <mergeCell ref="QLH75:QLI75"/>
    <mergeCell ref="QLJ75:QLK75"/>
    <mergeCell ref="QLL75:QLM75"/>
    <mergeCell ref="QLN75:QLO75"/>
    <mergeCell ref="QKR75:QKS75"/>
    <mergeCell ref="QKT75:QKU75"/>
    <mergeCell ref="QKV75:QKW75"/>
    <mergeCell ref="QKX75:QKY75"/>
    <mergeCell ref="QKZ75:QLA75"/>
    <mergeCell ref="QLB75:QLC75"/>
    <mergeCell ref="QKF75:QKG75"/>
    <mergeCell ref="QKH75:QKI75"/>
    <mergeCell ref="QKJ75:QKK75"/>
    <mergeCell ref="QKL75:QKM75"/>
    <mergeCell ref="QKN75:QKO75"/>
    <mergeCell ref="QKP75:QKQ75"/>
    <mergeCell ref="QJT75:QJU75"/>
    <mergeCell ref="QJV75:QJW75"/>
    <mergeCell ref="QJX75:QJY75"/>
    <mergeCell ref="QJZ75:QKA75"/>
    <mergeCell ref="QKB75:QKC75"/>
    <mergeCell ref="QKD75:QKE75"/>
    <mergeCell ref="QJH75:QJI75"/>
    <mergeCell ref="QJJ75:QJK75"/>
    <mergeCell ref="QJL75:QJM75"/>
    <mergeCell ref="QJN75:QJO75"/>
    <mergeCell ref="QJP75:QJQ75"/>
    <mergeCell ref="QJR75:QJS75"/>
    <mergeCell ref="QIV75:QIW75"/>
    <mergeCell ref="QIX75:QIY75"/>
    <mergeCell ref="QIZ75:QJA75"/>
    <mergeCell ref="QJB75:QJC75"/>
    <mergeCell ref="QJD75:QJE75"/>
    <mergeCell ref="QJF75:QJG75"/>
    <mergeCell ref="QIJ75:QIK75"/>
    <mergeCell ref="QIL75:QIM75"/>
    <mergeCell ref="QIN75:QIO75"/>
    <mergeCell ref="QIP75:QIQ75"/>
    <mergeCell ref="QIR75:QIS75"/>
    <mergeCell ref="QIT75:QIU75"/>
    <mergeCell ref="QHX75:QHY75"/>
    <mergeCell ref="QHZ75:QIA75"/>
    <mergeCell ref="QIB75:QIC75"/>
    <mergeCell ref="QID75:QIE75"/>
    <mergeCell ref="QIF75:QIG75"/>
    <mergeCell ref="QIH75:QII75"/>
    <mergeCell ref="QHL75:QHM75"/>
    <mergeCell ref="QHN75:QHO75"/>
    <mergeCell ref="QHP75:QHQ75"/>
    <mergeCell ref="QHR75:QHS75"/>
    <mergeCell ref="QHT75:QHU75"/>
    <mergeCell ref="QHV75:QHW75"/>
    <mergeCell ref="QGZ75:QHA75"/>
    <mergeCell ref="QHB75:QHC75"/>
    <mergeCell ref="QHD75:QHE75"/>
    <mergeCell ref="QHF75:QHG75"/>
    <mergeCell ref="QHH75:QHI75"/>
    <mergeCell ref="QHJ75:QHK75"/>
    <mergeCell ref="QGN75:QGO75"/>
    <mergeCell ref="QGP75:QGQ75"/>
    <mergeCell ref="QGR75:QGS75"/>
    <mergeCell ref="QGT75:QGU75"/>
    <mergeCell ref="QGV75:QGW75"/>
    <mergeCell ref="QGX75:QGY75"/>
    <mergeCell ref="QGB75:QGC75"/>
    <mergeCell ref="QGD75:QGE75"/>
    <mergeCell ref="QGF75:QGG75"/>
    <mergeCell ref="QGH75:QGI75"/>
    <mergeCell ref="QGJ75:QGK75"/>
    <mergeCell ref="QGL75:QGM75"/>
    <mergeCell ref="QFP75:QFQ75"/>
    <mergeCell ref="QFR75:QFS75"/>
    <mergeCell ref="QFT75:QFU75"/>
    <mergeCell ref="QFV75:QFW75"/>
    <mergeCell ref="QFX75:QFY75"/>
    <mergeCell ref="QFZ75:QGA75"/>
    <mergeCell ref="QFD75:QFE75"/>
    <mergeCell ref="QFF75:QFG75"/>
    <mergeCell ref="QFH75:QFI75"/>
    <mergeCell ref="QFJ75:QFK75"/>
    <mergeCell ref="QFL75:QFM75"/>
    <mergeCell ref="QFN75:QFO75"/>
    <mergeCell ref="QER75:QES75"/>
    <mergeCell ref="QET75:QEU75"/>
    <mergeCell ref="QEV75:QEW75"/>
    <mergeCell ref="QEX75:QEY75"/>
    <mergeCell ref="QEZ75:QFA75"/>
    <mergeCell ref="QFB75:QFC75"/>
    <mergeCell ref="QEF75:QEG75"/>
    <mergeCell ref="QEH75:QEI75"/>
    <mergeCell ref="QEJ75:QEK75"/>
    <mergeCell ref="QEL75:QEM75"/>
    <mergeCell ref="QEN75:QEO75"/>
    <mergeCell ref="QEP75:QEQ75"/>
    <mergeCell ref="QDT75:QDU75"/>
    <mergeCell ref="QDV75:QDW75"/>
    <mergeCell ref="QDX75:QDY75"/>
    <mergeCell ref="QDZ75:QEA75"/>
    <mergeCell ref="QEB75:QEC75"/>
    <mergeCell ref="QED75:QEE75"/>
    <mergeCell ref="QDH75:QDI75"/>
    <mergeCell ref="QDJ75:QDK75"/>
    <mergeCell ref="QDL75:QDM75"/>
    <mergeCell ref="QDN75:QDO75"/>
    <mergeCell ref="QDP75:QDQ75"/>
    <mergeCell ref="QDR75:QDS75"/>
    <mergeCell ref="QCV75:QCW75"/>
    <mergeCell ref="QCX75:QCY75"/>
    <mergeCell ref="QCZ75:QDA75"/>
    <mergeCell ref="QDB75:QDC75"/>
    <mergeCell ref="QDD75:QDE75"/>
    <mergeCell ref="QDF75:QDG75"/>
    <mergeCell ref="QCJ75:QCK75"/>
    <mergeCell ref="QCL75:QCM75"/>
    <mergeCell ref="QCN75:QCO75"/>
    <mergeCell ref="QCP75:QCQ75"/>
    <mergeCell ref="QCR75:QCS75"/>
    <mergeCell ref="QCT75:QCU75"/>
    <mergeCell ref="QBX75:QBY75"/>
    <mergeCell ref="QBZ75:QCA75"/>
    <mergeCell ref="QCB75:QCC75"/>
    <mergeCell ref="QCD75:QCE75"/>
    <mergeCell ref="QCF75:QCG75"/>
    <mergeCell ref="QCH75:QCI75"/>
    <mergeCell ref="QBL75:QBM75"/>
    <mergeCell ref="QBN75:QBO75"/>
    <mergeCell ref="QBP75:QBQ75"/>
    <mergeCell ref="QBR75:QBS75"/>
    <mergeCell ref="QBT75:QBU75"/>
    <mergeCell ref="QBV75:QBW75"/>
    <mergeCell ref="QAZ75:QBA75"/>
    <mergeCell ref="QBB75:QBC75"/>
    <mergeCell ref="QBD75:QBE75"/>
    <mergeCell ref="QBF75:QBG75"/>
    <mergeCell ref="QBH75:QBI75"/>
    <mergeCell ref="QBJ75:QBK75"/>
    <mergeCell ref="QAN75:QAO75"/>
    <mergeCell ref="QAP75:QAQ75"/>
    <mergeCell ref="QAR75:QAS75"/>
    <mergeCell ref="QAT75:QAU75"/>
    <mergeCell ref="QAV75:QAW75"/>
    <mergeCell ref="QAX75:QAY75"/>
    <mergeCell ref="QAB75:QAC75"/>
    <mergeCell ref="QAD75:QAE75"/>
    <mergeCell ref="QAF75:QAG75"/>
    <mergeCell ref="QAH75:QAI75"/>
    <mergeCell ref="QAJ75:QAK75"/>
    <mergeCell ref="QAL75:QAM75"/>
    <mergeCell ref="PZP75:PZQ75"/>
    <mergeCell ref="PZR75:PZS75"/>
    <mergeCell ref="PZT75:PZU75"/>
    <mergeCell ref="PZV75:PZW75"/>
    <mergeCell ref="PZX75:PZY75"/>
    <mergeCell ref="PZZ75:QAA75"/>
    <mergeCell ref="PZD75:PZE75"/>
    <mergeCell ref="PZF75:PZG75"/>
    <mergeCell ref="PZH75:PZI75"/>
    <mergeCell ref="PZJ75:PZK75"/>
    <mergeCell ref="PZL75:PZM75"/>
    <mergeCell ref="PZN75:PZO75"/>
    <mergeCell ref="PYR75:PYS75"/>
    <mergeCell ref="PYT75:PYU75"/>
    <mergeCell ref="PYV75:PYW75"/>
    <mergeCell ref="PYX75:PYY75"/>
    <mergeCell ref="PYZ75:PZA75"/>
    <mergeCell ref="PZB75:PZC75"/>
    <mergeCell ref="PYF75:PYG75"/>
    <mergeCell ref="PYH75:PYI75"/>
    <mergeCell ref="PYJ75:PYK75"/>
    <mergeCell ref="PYL75:PYM75"/>
    <mergeCell ref="PYN75:PYO75"/>
    <mergeCell ref="PYP75:PYQ75"/>
    <mergeCell ref="PXT75:PXU75"/>
    <mergeCell ref="PXV75:PXW75"/>
    <mergeCell ref="PXX75:PXY75"/>
    <mergeCell ref="PXZ75:PYA75"/>
    <mergeCell ref="PYB75:PYC75"/>
    <mergeCell ref="PYD75:PYE75"/>
    <mergeCell ref="PXH75:PXI75"/>
    <mergeCell ref="PXJ75:PXK75"/>
    <mergeCell ref="PXL75:PXM75"/>
    <mergeCell ref="PXN75:PXO75"/>
    <mergeCell ref="PXP75:PXQ75"/>
    <mergeCell ref="PXR75:PXS75"/>
    <mergeCell ref="PWV75:PWW75"/>
    <mergeCell ref="PWX75:PWY75"/>
    <mergeCell ref="PWZ75:PXA75"/>
    <mergeCell ref="PXB75:PXC75"/>
    <mergeCell ref="PXD75:PXE75"/>
    <mergeCell ref="PXF75:PXG75"/>
    <mergeCell ref="PWJ75:PWK75"/>
    <mergeCell ref="PWL75:PWM75"/>
    <mergeCell ref="PWN75:PWO75"/>
    <mergeCell ref="PWP75:PWQ75"/>
    <mergeCell ref="PWR75:PWS75"/>
    <mergeCell ref="PWT75:PWU75"/>
    <mergeCell ref="PVX75:PVY75"/>
    <mergeCell ref="PVZ75:PWA75"/>
    <mergeCell ref="PWB75:PWC75"/>
    <mergeCell ref="PWD75:PWE75"/>
    <mergeCell ref="PWF75:PWG75"/>
    <mergeCell ref="PWH75:PWI75"/>
    <mergeCell ref="PVL75:PVM75"/>
    <mergeCell ref="PVN75:PVO75"/>
    <mergeCell ref="PVP75:PVQ75"/>
    <mergeCell ref="PVR75:PVS75"/>
    <mergeCell ref="PVT75:PVU75"/>
    <mergeCell ref="PVV75:PVW75"/>
    <mergeCell ref="PUZ75:PVA75"/>
    <mergeCell ref="PVB75:PVC75"/>
    <mergeCell ref="PVD75:PVE75"/>
    <mergeCell ref="PVF75:PVG75"/>
    <mergeCell ref="PVH75:PVI75"/>
    <mergeCell ref="PVJ75:PVK75"/>
    <mergeCell ref="PUN75:PUO75"/>
    <mergeCell ref="PUP75:PUQ75"/>
    <mergeCell ref="PUR75:PUS75"/>
    <mergeCell ref="PUT75:PUU75"/>
    <mergeCell ref="PUV75:PUW75"/>
    <mergeCell ref="PUX75:PUY75"/>
    <mergeCell ref="PUB75:PUC75"/>
    <mergeCell ref="PUD75:PUE75"/>
    <mergeCell ref="PUF75:PUG75"/>
    <mergeCell ref="PUH75:PUI75"/>
    <mergeCell ref="PUJ75:PUK75"/>
    <mergeCell ref="PUL75:PUM75"/>
    <mergeCell ref="PTP75:PTQ75"/>
    <mergeCell ref="PTR75:PTS75"/>
    <mergeCell ref="PTT75:PTU75"/>
    <mergeCell ref="PTV75:PTW75"/>
    <mergeCell ref="PTX75:PTY75"/>
    <mergeCell ref="PTZ75:PUA75"/>
    <mergeCell ref="PTD75:PTE75"/>
    <mergeCell ref="PTF75:PTG75"/>
    <mergeCell ref="PTH75:PTI75"/>
    <mergeCell ref="PTJ75:PTK75"/>
    <mergeCell ref="PTL75:PTM75"/>
    <mergeCell ref="PTN75:PTO75"/>
    <mergeCell ref="PSR75:PSS75"/>
    <mergeCell ref="PST75:PSU75"/>
    <mergeCell ref="PSV75:PSW75"/>
    <mergeCell ref="PSX75:PSY75"/>
    <mergeCell ref="PSZ75:PTA75"/>
    <mergeCell ref="PTB75:PTC75"/>
    <mergeCell ref="PSF75:PSG75"/>
    <mergeCell ref="PSH75:PSI75"/>
    <mergeCell ref="PSJ75:PSK75"/>
    <mergeCell ref="PSL75:PSM75"/>
    <mergeCell ref="PSN75:PSO75"/>
    <mergeCell ref="PSP75:PSQ75"/>
    <mergeCell ref="PRT75:PRU75"/>
    <mergeCell ref="PRV75:PRW75"/>
    <mergeCell ref="PRX75:PRY75"/>
    <mergeCell ref="PRZ75:PSA75"/>
    <mergeCell ref="PSB75:PSC75"/>
    <mergeCell ref="PSD75:PSE75"/>
    <mergeCell ref="PRH75:PRI75"/>
    <mergeCell ref="PRJ75:PRK75"/>
    <mergeCell ref="PRL75:PRM75"/>
    <mergeCell ref="PRN75:PRO75"/>
    <mergeCell ref="PRP75:PRQ75"/>
    <mergeCell ref="PRR75:PRS75"/>
    <mergeCell ref="PQV75:PQW75"/>
    <mergeCell ref="PQX75:PQY75"/>
    <mergeCell ref="PQZ75:PRA75"/>
    <mergeCell ref="PRB75:PRC75"/>
    <mergeCell ref="PRD75:PRE75"/>
    <mergeCell ref="PRF75:PRG75"/>
    <mergeCell ref="PQJ75:PQK75"/>
    <mergeCell ref="PQL75:PQM75"/>
    <mergeCell ref="PQN75:PQO75"/>
    <mergeCell ref="PQP75:PQQ75"/>
    <mergeCell ref="PQR75:PQS75"/>
    <mergeCell ref="PQT75:PQU75"/>
    <mergeCell ref="PPX75:PPY75"/>
    <mergeCell ref="PPZ75:PQA75"/>
    <mergeCell ref="PQB75:PQC75"/>
    <mergeCell ref="PQD75:PQE75"/>
    <mergeCell ref="PQF75:PQG75"/>
    <mergeCell ref="PQH75:PQI75"/>
    <mergeCell ref="PPL75:PPM75"/>
    <mergeCell ref="PPN75:PPO75"/>
    <mergeCell ref="PPP75:PPQ75"/>
    <mergeCell ref="PPR75:PPS75"/>
    <mergeCell ref="PPT75:PPU75"/>
    <mergeCell ref="PPV75:PPW75"/>
    <mergeCell ref="POZ75:PPA75"/>
    <mergeCell ref="PPB75:PPC75"/>
    <mergeCell ref="PPD75:PPE75"/>
    <mergeCell ref="PPF75:PPG75"/>
    <mergeCell ref="PPH75:PPI75"/>
    <mergeCell ref="PPJ75:PPK75"/>
    <mergeCell ref="PON75:POO75"/>
    <mergeCell ref="POP75:POQ75"/>
    <mergeCell ref="POR75:POS75"/>
    <mergeCell ref="POT75:POU75"/>
    <mergeCell ref="POV75:POW75"/>
    <mergeCell ref="POX75:POY75"/>
    <mergeCell ref="POB75:POC75"/>
    <mergeCell ref="POD75:POE75"/>
    <mergeCell ref="POF75:POG75"/>
    <mergeCell ref="POH75:POI75"/>
    <mergeCell ref="POJ75:POK75"/>
    <mergeCell ref="POL75:POM75"/>
    <mergeCell ref="PNP75:PNQ75"/>
    <mergeCell ref="PNR75:PNS75"/>
    <mergeCell ref="PNT75:PNU75"/>
    <mergeCell ref="PNV75:PNW75"/>
    <mergeCell ref="PNX75:PNY75"/>
    <mergeCell ref="PNZ75:POA75"/>
    <mergeCell ref="PND75:PNE75"/>
    <mergeCell ref="PNF75:PNG75"/>
    <mergeCell ref="PNH75:PNI75"/>
    <mergeCell ref="PNJ75:PNK75"/>
    <mergeCell ref="PNL75:PNM75"/>
    <mergeCell ref="PNN75:PNO75"/>
    <mergeCell ref="PMR75:PMS75"/>
    <mergeCell ref="PMT75:PMU75"/>
    <mergeCell ref="PMV75:PMW75"/>
    <mergeCell ref="PMX75:PMY75"/>
    <mergeCell ref="PMZ75:PNA75"/>
    <mergeCell ref="PNB75:PNC75"/>
    <mergeCell ref="PMF75:PMG75"/>
    <mergeCell ref="PMH75:PMI75"/>
    <mergeCell ref="PMJ75:PMK75"/>
    <mergeCell ref="PML75:PMM75"/>
    <mergeCell ref="PMN75:PMO75"/>
    <mergeCell ref="PMP75:PMQ75"/>
    <mergeCell ref="PLT75:PLU75"/>
    <mergeCell ref="PLV75:PLW75"/>
    <mergeCell ref="PLX75:PLY75"/>
    <mergeCell ref="PLZ75:PMA75"/>
    <mergeCell ref="PMB75:PMC75"/>
    <mergeCell ref="PMD75:PME75"/>
    <mergeCell ref="PLH75:PLI75"/>
    <mergeCell ref="PLJ75:PLK75"/>
    <mergeCell ref="PLL75:PLM75"/>
    <mergeCell ref="PLN75:PLO75"/>
    <mergeCell ref="PLP75:PLQ75"/>
    <mergeCell ref="PLR75:PLS75"/>
    <mergeCell ref="PKV75:PKW75"/>
    <mergeCell ref="PKX75:PKY75"/>
    <mergeCell ref="PKZ75:PLA75"/>
    <mergeCell ref="PLB75:PLC75"/>
    <mergeCell ref="PLD75:PLE75"/>
    <mergeCell ref="PLF75:PLG75"/>
    <mergeCell ref="PKJ75:PKK75"/>
    <mergeCell ref="PKL75:PKM75"/>
    <mergeCell ref="PKN75:PKO75"/>
    <mergeCell ref="PKP75:PKQ75"/>
    <mergeCell ref="PKR75:PKS75"/>
    <mergeCell ref="PKT75:PKU75"/>
    <mergeCell ref="PJX75:PJY75"/>
    <mergeCell ref="PJZ75:PKA75"/>
    <mergeCell ref="PKB75:PKC75"/>
    <mergeCell ref="PKD75:PKE75"/>
    <mergeCell ref="PKF75:PKG75"/>
    <mergeCell ref="PKH75:PKI75"/>
    <mergeCell ref="PJL75:PJM75"/>
    <mergeCell ref="PJN75:PJO75"/>
    <mergeCell ref="PJP75:PJQ75"/>
    <mergeCell ref="PJR75:PJS75"/>
    <mergeCell ref="PJT75:PJU75"/>
    <mergeCell ref="PJV75:PJW75"/>
    <mergeCell ref="PIZ75:PJA75"/>
    <mergeCell ref="PJB75:PJC75"/>
    <mergeCell ref="PJD75:PJE75"/>
    <mergeCell ref="PJF75:PJG75"/>
    <mergeCell ref="PJH75:PJI75"/>
    <mergeCell ref="PJJ75:PJK75"/>
    <mergeCell ref="PIN75:PIO75"/>
    <mergeCell ref="PIP75:PIQ75"/>
    <mergeCell ref="PIR75:PIS75"/>
    <mergeCell ref="PIT75:PIU75"/>
    <mergeCell ref="PIV75:PIW75"/>
    <mergeCell ref="PIX75:PIY75"/>
    <mergeCell ref="PIB75:PIC75"/>
    <mergeCell ref="PID75:PIE75"/>
    <mergeCell ref="PIF75:PIG75"/>
    <mergeCell ref="PIH75:PII75"/>
    <mergeCell ref="PIJ75:PIK75"/>
    <mergeCell ref="PIL75:PIM75"/>
    <mergeCell ref="PHP75:PHQ75"/>
    <mergeCell ref="PHR75:PHS75"/>
    <mergeCell ref="PHT75:PHU75"/>
    <mergeCell ref="PHV75:PHW75"/>
    <mergeCell ref="PHX75:PHY75"/>
    <mergeCell ref="PHZ75:PIA75"/>
    <mergeCell ref="PHD75:PHE75"/>
    <mergeCell ref="PHF75:PHG75"/>
    <mergeCell ref="PHH75:PHI75"/>
    <mergeCell ref="PHJ75:PHK75"/>
    <mergeCell ref="PHL75:PHM75"/>
    <mergeCell ref="PHN75:PHO75"/>
    <mergeCell ref="PGR75:PGS75"/>
    <mergeCell ref="PGT75:PGU75"/>
    <mergeCell ref="PGV75:PGW75"/>
    <mergeCell ref="PGX75:PGY75"/>
    <mergeCell ref="PGZ75:PHA75"/>
    <mergeCell ref="PHB75:PHC75"/>
    <mergeCell ref="PGF75:PGG75"/>
    <mergeCell ref="PGH75:PGI75"/>
    <mergeCell ref="PGJ75:PGK75"/>
    <mergeCell ref="PGL75:PGM75"/>
    <mergeCell ref="PGN75:PGO75"/>
    <mergeCell ref="PGP75:PGQ75"/>
    <mergeCell ref="PFT75:PFU75"/>
    <mergeCell ref="PFV75:PFW75"/>
    <mergeCell ref="PFX75:PFY75"/>
    <mergeCell ref="PFZ75:PGA75"/>
    <mergeCell ref="PGB75:PGC75"/>
    <mergeCell ref="PGD75:PGE75"/>
    <mergeCell ref="PFH75:PFI75"/>
    <mergeCell ref="PFJ75:PFK75"/>
    <mergeCell ref="PFL75:PFM75"/>
    <mergeCell ref="PFN75:PFO75"/>
    <mergeCell ref="PFP75:PFQ75"/>
    <mergeCell ref="PFR75:PFS75"/>
    <mergeCell ref="PEV75:PEW75"/>
    <mergeCell ref="PEX75:PEY75"/>
    <mergeCell ref="PEZ75:PFA75"/>
    <mergeCell ref="PFB75:PFC75"/>
    <mergeCell ref="PFD75:PFE75"/>
    <mergeCell ref="PFF75:PFG75"/>
    <mergeCell ref="PEJ75:PEK75"/>
    <mergeCell ref="PEL75:PEM75"/>
    <mergeCell ref="PEN75:PEO75"/>
    <mergeCell ref="PEP75:PEQ75"/>
    <mergeCell ref="PER75:PES75"/>
    <mergeCell ref="PET75:PEU75"/>
    <mergeCell ref="PDX75:PDY75"/>
    <mergeCell ref="PDZ75:PEA75"/>
    <mergeCell ref="PEB75:PEC75"/>
    <mergeCell ref="PED75:PEE75"/>
    <mergeCell ref="PEF75:PEG75"/>
    <mergeCell ref="PEH75:PEI75"/>
    <mergeCell ref="PDL75:PDM75"/>
    <mergeCell ref="PDN75:PDO75"/>
    <mergeCell ref="PDP75:PDQ75"/>
    <mergeCell ref="PDR75:PDS75"/>
    <mergeCell ref="PDT75:PDU75"/>
    <mergeCell ref="PDV75:PDW75"/>
    <mergeCell ref="PCZ75:PDA75"/>
    <mergeCell ref="PDB75:PDC75"/>
    <mergeCell ref="PDD75:PDE75"/>
    <mergeCell ref="PDF75:PDG75"/>
    <mergeCell ref="PDH75:PDI75"/>
    <mergeCell ref="PDJ75:PDK75"/>
    <mergeCell ref="PCN75:PCO75"/>
    <mergeCell ref="PCP75:PCQ75"/>
    <mergeCell ref="PCR75:PCS75"/>
    <mergeCell ref="PCT75:PCU75"/>
    <mergeCell ref="PCV75:PCW75"/>
    <mergeCell ref="PCX75:PCY75"/>
    <mergeCell ref="PCB75:PCC75"/>
    <mergeCell ref="PCD75:PCE75"/>
    <mergeCell ref="PCF75:PCG75"/>
    <mergeCell ref="PCH75:PCI75"/>
    <mergeCell ref="PCJ75:PCK75"/>
    <mergeCell ref="PCL75:PCM75"/>
    <mergeCell ref="PBP75:PBQ75"/>
    <mergeCell ref="PBR75:PBS75"/>
    <mergeCell ref="PBT75:PBU75"/>
    <mergeCell ref="PBV75:PBW75"/>
    <mergeCell ref="PBX75:PBY75"/>
    <mergeCell ref="PBZ75:PCA75"/>
    <mergeCell ref="PBD75:PBE75"/>
    <mergeCell ref="PBF75:PBG75"/>
    <mergeCell ref="PBH75:PBI75"/>
    <mergeCell ref="PBJ75:PBK75"/>
    <mergeCell ref="PBL75:PBM75"/>
    <mergeCell ref="PBN75:PBO75"/>
    <mergeCell ref="PAR75:PAS75"/>
    <mergeCell ref="PAT75:PAU75"/>
    <mergeCell ref="PAV75:PAW75"/>
    <mergeCell ref="PAX75:PAY75"/>
    <mergeCell ref="PAZ75:PBA75"/>
    <mergeCell ref="PBB75:PBC75"/>
    <mergeCell ref="PAF75:PAG75"/>
    <mergeCell ref="PAH75:PAI75"/>
    <mergeCell ref="PAJ75:PAK75"/>
    <mergeCell ref="PAL75:PAM75"/>
    <mergeCell ref="PAN75:PAO75"/>
    <mergeCell ref="PAP75:PAQ75"/>
    <mergeCell ref="OZT75:OZU75"/>
    <mergeCell ref="OZV75:OZW75"/>
    <mergeCell ref="OZX75:OZY75"/>
    <mergeCell ref="OZZ75:PAA75"/>
    <mergeCell ref="PAB75:PAC75"/>
    <mergeCell ref="PAD75:PAE75"/>
    <mergeCell ref="OZH75:OZI75"/>
    <mergeCell ref="OZJ75:OZK75"/>
    <mergeCell ref="OZL75:OZM75"/>
    <mergeCell ref="OZN75:OZO75"/>
    <mergeCell ref="OZP75:OZQ75"/>
    <mergeCell ref="OZR75:OZS75"/>
    <mergeCell ref="OYV75:OYW75"/>
    <mergeCell ref="OYX75:OYY75"/>
    <mergeCell ref="OYZ75:OZA75"/>
    <mergeCell ref="OZB75:OZC75"/>
    <mergeCell ref="OZD75:OZE75"/>
    <mergeCell ref="OZF75:OZG75"/>
    <mergeCell ref="OYJ75:OYK75"/>
    <mergeCell ref="OYL75:OYM75"/>
    <mergeCell ref="OYN75:OYO75"/>
    <mergeCell ref="OYP75:OYQ75"/>
    <mergeCell ref="OYR75:OYS75"/>
    <mergeCell ref="OYT75:OYU75"/>
    <mergeCell ref="OXX75:OXY75"/>
    <mergeCell ref="OXZ75:OYA75"/>
    <mergeCell ref="OYB75:OYC75"/>
    <mergeCell ref="OYD75:OYE75"/>
    <mergeCell ref="OYF75:OYG75"/>
    <mergeCell ref="OYH75:OYI75"/>
    <mergeCell ref="OXL75:OXM75"/>
    <mergeCell ref="OXN75:OXO75"/>
    <mergeCell ref="OXP75:OXQ75"/>
    <mergeCell ref="OXR75:OXS75"/>
    <mergeCell ref="OXT75:OXU75"/>
    <mergeCell ref="OXV75:OXW75"/>
    <mergeCell ref="OWZ75:OXA75"/>
    <mergeCell ref="OXB75:OXC75"/>
    <mergeCell ref="OXD75:OXE75"/>
    <mergeCell ref="OXF75:OXG75"/>
    <mergeCell ref="OXH75:OXI75"/>
    <mergeCell ref="OXJ75:OXK75"/>
    <mergeCell ref="OWN75:OWO75"/>
    <mergeCell ref="OWP75:OWQ75"/>
    <mergeCell ref="OWR75:OWS75"/>
    <mergeCell ref="OWT75:OWU75"/>
    <mergeCell ref="OWV75:OWW75"/>
    <mergeCell ref="OWX75:OWY75"/>
    <mergeCell ref="OWB75:OWC75"/>
    <mergeCell ref="OWD75:OWE75"/>
    <mergeCell ref="OWF75:OWG75"/>
    <mergeCell ref="OWH75:OWI75"/>
    <mergeCell ref="OWJ75:OWK75"/>
    <mergeCell ref="OWL75:OWM75"/>
    <mergeCell ref="OVP75:OVQ75"/>
    <mergeCell ref="OVR75:OVS75"/>
    <mergeCell ref="OVT75:OVU75"/>
    <mergeCell ref="OVV75:OVW75"/>
    <mergeCell ref="OVX75:OVY75"/>
    <mergeCell ref="OVZ75:OWA75"/>
    <mergeCell ref="OVD75:OVE75"/>
    <mergeCell ref="OVF75:OVG75"/>
    <mergeCell ref="OVH75:OVI75"/>
    <mergeCell ref="OVJ75:OVK75"/>
    <mergeCell ref="OVL75:OVM75"/>
    <mergeCell ref="OVN75:OVO75"/>
    <mergeCell ref="OUR75:OUS75"/>
    <mergeCell ref="OUT75:OUU75"/>
    <mergeCell ref="OUV75:OUW75"/>
    <mergeCell ref="OUX75:OUY75"/>
    <mergeCell ref="OUZ75:OVA75"/>
    <mergeCell ref="OVB75:OVC75"/>
    <mergeCell ref="OUF75:OUG75"/>
    <mergeCell ref="OUH75:OUI75"/>
    <mergeCell ref="OUJ75:OUK75"/>
    <mergeCell ref="OUL75:OUM75"/>
    <mergeCell ref="OUN75:OUO75"/>
    <mergeCell ref="OUP75:OUQ75"/>
    <mergeCell ref="OTT75:OTU75"/>
    <mergeCell ref="OTV75:OTW75"/>
    <mergeCell ref="OTX75:OTY75"/>
    <mergeCell ref="OTZ75:OUA75"/>
    <mergeCell ref="OUB75:OUC75"/>
    <mergeCell ref="OUD75:OUE75"/>
    <mergeCell ref="OTH75:OTI75"/>
    <mergeCell ref="OTJ75:OTK75"/>
    <mergeCell ref="OTL75:OTM75"/>
    <mergeCell ref="OTN75:OTO75"/>
    <mergeCell ref="OTP75:OTQ75"/>
    <mergeCell ref="OTR75:OTS75"/>
    <mergeCell ref="OSV75:OSW75"/>
    <mergeCell ref="OSX75:OSY75"/>
    <mergeCell ref="OSZ75:OTA75"/>
    <mergeCell ref="OTB75:OTC75"/>
    <mergeCell ref="OTD75:OTE75"/>
    <mergeCell ref="OTF75:OTG75"/>
    <mergeCell ref="OSJ75:OSK75"/>
    <mergeCell ref="OSL75:OSM75"/>
    <mergeCell ref="OSN75:OSO75"/>
    <mergeCell ref="OSP75:OSQ75"/>
    <mergeCell ref="OSR75:OSS75"/>
    <mergeCell ref="OST75:OSU75"/>
    <mergeCell ref="ORX75:ORY75"/>
    <mergeCell ref="ORZ75:OSA75"/>
    <mergeCell ref="OSB75:OSC75"/>
    <mergeCell ref="OSD75:OSE75"/>
    <mergeCell ref="OSF75:OSG75"/>
    <mergeCell ref="OSH75:OSI75"/>
    <mergeCell ref="ORL75:ORM75"/>
    <mergeCell ref="ORN75:ORO75"/>
    <mergeCell ref="ORP75:ORQ75"/>
    <mergeCell ref="ORR75:ORS75"/>
    <mergeCell ref="ORT75:ORU75"/>
    <mergeCell ref="ORV75:ORW75"/>
    <mergeCell ref="OQZ75:ORA75"/>
    <mergeCell ref="ORB75:ORC75"/>
    <mergeCell ref="ORD75:ORE75"/>
    <mergeCell ref="ORF75:ORG75"/>
    <mergeCell ref="ORH75:ORI75"/>
    <mergeCell ref="ORJ75:ORK75"/>
    <mergeCell ref="OQN75:OQO75"/>
    <mergeCell ref="OQP75:OQQ75"/>
    <mergeCell ref="OQR75:OQS75"/>
    <mergeCell ref="OQT75:OQU75"/>
    <mergeCell ref="OQV75:OQW75"/>
    <mergeCell ref="OQX75:OQY75"/>
    <mergeCell ref="OQB75:OQC75"/>
    <mergeCell ref="OQD75:OQE75"/>
    <mergeCell ref="OQF75:OQG75"/>
    <mergeCell ref="OQH75:OQI75"/>
    <mergeCell ref="OQJ75:OQK75"/>
    <mergeCell ref="OQL75:OQM75"/>
    <mergeCell ref="OPP75:OPQ75"/>
    <mergeCell ref="OPR75:OPS75"/>
    <mergeCell ref="OPT75:OPU75"/>
    <mergeCell ref="OPV75:OPW75"/>
    <mergeCell ref="OPX75:OPY75"/>
    <mergeCell ref="OPZ75:OQA75"/>
    <mergeCell ref="OPD75:OPE75"/>
    <mergeCell ref="OPF75:OPG75"/>
    <mergeCell ref="OPH75:OPI75"/>
    <mergeCell ref="OPJ75:OPK75"/>
    <mergeCell ref="OPL75:OPM75"/>
    <mergeCell ref="OPN75:OPO75"/>
    <mergeCell ref="OOR75:OOS75"/>
    <mergeCell ref="OOT75:OOU75"/>
    <mergeCell ref="OOV75:OOW75"/>
    <mergeCell ref="OOX75:OOY75"/>
    <mergeCell ref="OOZ75:OPA75"/>
    <mergeCell ref="OPB75:OPC75"/>
    <mergeCell ref="OOF75:OOG75"/>
    <mergeCell ref="OOH75:OOI75"/>
    <mergeCell ref="OOJ75:OOK75"/>
    <mergeCell ref="OOL75:OOM75"/>
    <mergeCell ref="OON75:OOO75"/>
    <mergeCell ref="OOP75:OOQ75"/>
    <mergeCell ref="ONT75:ONU75"/>
    <mergeCell ref="ONV75:ONW75"/>
    <mergeCell ref="ONX75:ONY75"/>
    <mergeCell ref="ONZ75:OOA75"/>
    <mergeCell ref="OOB75:OOC75"/>
    <mergeCell ref="OOD75:OOE75"/>
    <mergeCell ref="ONH75:ONI75"/>
    <mergeCell ref="ONJ75:ONK75"/>
    <mergeCell ref="ONL75:ONM75"/>
    <mergeCell ref="ONN75:ONO75"/>
    <mergeCell ref="ONP75:ONQ75"/>
    <mergeCell ref="ONR75:ONS75"/>
    <mergeCell ref="OMV75:OMW75"/>
    <mergeCell ref="OMX75:OMY75"/>
    <mergeCell ref="OMZ75:ONA75"/>
    <mergeCell ref="ONB75:ONC75"/>
    <mergeCell ref="OND75:ONE75"/>
    <mergeCell ref="ONF75:ONG75"/>
    <mergeCell ref="OMJ75:OMK75"/>
    <mergeCell ref="OML75:OMM75"/>
    <mergeCell ref="OMN75:OMO75"/>
    <mergeCell ref="OMP75:OMQ75"/>
    <mergeCell ref="OMR75:OMS75"/>
    <mergeCell ref="OMT75:OMU75"/>
    <mergeCell ref="OLX75:OLY75"/>
    <mergeCell ref="OLZ75:OMA75"/>
    <mergeCell ref="OMB75:OMC75"/>
    <mergeCell ref="OMD75:OME75"/>
    <mergeCell ref="OMF75:OMG75"/>
    <mergeCell ref="OMH75:OMI75"/>
    <mergeCell ref="OLL75:OLM75"/>
    <mergeCell ref="OLN75:OLO75"/>
    <mergeCell ref="OLP75:OLQ75"/>
    <mergeCell ref="OLR75:OLS75"/>
    <mergeCell ref="OLT75:OLU75"/>
    <mergeCell ref="OLV75:OLW75"/>
    <mergeCell ref="OKZ75:OLA75"/>
    <mergeCell ref="OLB75:OLC75"/>
    <mergeCell ref="OLD75:OLE75"/>
    <mergeCell ref="OLF75:OLG75"/>
    <mergeCell ref="OLH75:OLI75"/>
    <mergeCell ref="OLJ75:OLK75"/>
    <mergeCell ref="OKN75:OKO75"/>
    <mergeCell ref="OKP75:OKQ75"/>
    <mergeCell ref="OKR75:OKS75"/>
    <mergeCell ref="OKT75:OKU75"/>
    <mergeCell ref="OKV75:OKW75"/>
    <mergeCell ref="OKX75:OKY75"/>
    <mergeCell ref="OKB75:OKC75"/>
    <mergeCell ref="OKD75:OKE75"/>
    <mergeCell ref="OKF75:OKG75"/>
    <mergeCell ref="OKH75:OKI75"/>
    <mergeCell ref="OKJ75:OKK75"/>
    <mergeCell ref="OKL75:OKM75"/>
    <mergeCell ref="OJP75:OJQ75"/>
    <mergeCell ref="OJR75:OJS75"/>
    <mergeCell ref="OJT75:OJU75"/>
    <mergeCell ref="OJV75:OJW75"/>
    <mergeCell ref="OJX75:OJY75"/>
    <mergeCell ref="OJZ75:OKA75"/>
    <mergeCell ref="OJD75:OJE75"/>
    <mergeCell ref="OJF75:OJG75"/>
    <mergeCell ref="OJH75:OJI75"/>
    <mergeCell ref="OJJ75:OJK75"/>
    <mergeCell ref="OJL75:OJM75"/>
    <mergeCell ref="OJN75:OJO75"/>
    <mergeCell ref="OIR75:OIS75"/>
    <mergeCell ref="OIT75:OIU75"/>
    <mergeCell ref="OIV75:OIW75"/>
    <mergeCell ref="OIX75:OIY75"/>
    <mergeCell ref="OIZ75:OJA75"/>
    <mergeCell ref="OJB75:OJC75"/>
    <mergeCell ref="OIF75:OIG75"/>
    <mergeCell ref="OIH75:OII75"/>
    <mergeCell ref="OIJ75:OIK75"/>
    <mergeCell ref="OIL75:OIM75"/>
    <mergeCell ref="OIN75:OIO75"/>
    <mergeCell ref="OIP75:OIQ75"/>
    <mergeCell ref="OHT75:OHU75"/>
    <mergeCell ref="OHV75:OHW75"/>
    <mergeCell ref="OHX75:OHY75"/>
    <mergeCell ref="OHZ75:OIA75"/>
    <mergeCell ref="OIB75:OIC75"/>
    <mergeCell ref="OID75:OIE75"/>
    <mergeCell ref="OHH75:OHI75"/>
    <mergeCell ref="OHJ75:OHK75"/>
    <mergeCell ref="OHL75:OHM75"/>
    <mergeCell ref="OHN75:OHO75"/>
    <mergeCell ref="OHP75:OHQ75"/>
    <mergeCell ref="OHR75:OHS75"/>
    <mergeCell ref="OGV75:OGW75"/>
    <mergeCell ref="OGX75:OGY75"/>
    <mergeCell ref="OGZ75:OHA75"/>
    <mergeCell ref="OHB75:OHC75"/>
    <mergeCell ref="OHD75:OHE75"/>
    <mergeCell ref="OHF75:OHG75"/>
    <mergeCell ref="OGJ75:OGK75"/>
    <mergeCell ref="OGL75:OGM75"/>
    <mergeCell ref="OGN75:OGO75"/>
    <mergeCell ref="OGP75:OGQ75"/>
    <mergeCell ref="OGR75:OGS75"/>
    <mergeCell ref="OGT75:OGU75"/>
    <mergeCell ref="OFX75:OFY75"/>
    <mergeCell ref="OFZ75:OGA75"/>
    <mergeCell ref="OGB75:OGC75"/>
    <mergeCell ref="OGD75:OGE75"/>
    <mergeCell ref="OGF75:OGG75"/>
    <mergeCell ref="OGH75:OGI75"/>
    <mergeCell ref="OFL75:OFM75"/>
    <mergeCell ref="OFN75:OFO75"/>
    <mergeCell ref="OFP75:OFQ75"/>
    <mergeCell ref="OFR75:OFS75"/>
    <mergeCell ref="OFT75:OFU75"/>
    <mergeCell ref="OFV75:OFW75"/>
    <mergeCell ref="OEZ75:OFA75"/>
    <mergeCell ref="OFB75:OFC75"/>
    <mergeCell ref="OFD75:OFE75"/>
    <mergeCell ref="OFF75:OFG75"/>
    <mergeCell ref="OFH75:OFI75"/>
    <mergeCell ref="OFJ75:OFK75"/>
    <mergeCell ref="OEN75:OEO75"/>
    <mergeCell ref="OEP75:OEQ75"/>
    <mergeCell ref="OER75:OES75"/>
    <mergeCell ref="OET75:OEU75"/>
    <mergeCell ref="OEV75:OEW75"/>
    <mergeCell ref="OEX75:OEY75"/>
    <mergeCell ref="OEB75:OEC75"/>
    <mergeCell ref="OED75:OEE75"/>
    <mergeCell ref="OEF75:OEG75"/>
    <mergeCell ref="OEH75:OEI75"/>
    <mergeCell ref="OEJ75:OEK75"/>
    <mergeCell ref="OEL75:OEM75"/>
    <mergeCell ref="ODP75:ODQ75"/>
    <mergeCell ref="ODR75:ODS75"/>
    <mergeCell ref="ODT75:ODU75"/>
    <mergeCell ref="ODV75:ODW75"/>
    <mergeCell ref="ODX75:ODY75"/>
    <mergeCell ref="ODZ75:OEA75"/>
    <mergeCell ref="ODD75:ODE75"/>
    <mergeCell ref="ODF75:ODG75"/>
    <mergeCell ref="ODH75:ODI75"/>
    <mergeCell ref="ODJ75:ODK75"/>
    <mergeCell ref="ODL75:ODM75"/>
    <mergeCell ref="ODN75:ODO75"/>
    <mergeCell ref="OCR75:OCS75"/>
    <mergeCell ref="OCT75:OCU75"/>
    <mergeCell ref="OCV75:OCW75"/>
    <mergeCell ref="OCX75:OCY75"/>
    <mergeCell ref="OCZ75:ODA75"/>
    <mergeCell ref="ODB75:ODC75"/>
    <mergeCell ref="OCF75:OCG75"/>
    <mergeCell ref="OCH75:OCI75"/>
    <mergeCell ref="OCJ75:OCK75"/>
    <mergeCell ref="OCL75:OCM75"/>
    <mergeCell ref="OCN75:OCO75"/>
    <mergeCell ref="OCP75:OCQ75"/>
    <mergeCell ref="OBT75:OBU75"/>
    <mergeCell ref="OBV75:OBW75"/>
    <mergeCell ref="OBX75:OBY75"/>
    <mergeCell ref="OBZ75:OCA75"/>
    <mergeCell ref="OCB75:OCC75"/>
    <mergeCell ref="OCD75:OCE75"/>
    <mergeCell ref="OBH75:OBI75"/>
    <mergeCell ref="OBJ75:OBK75"/>
    <mergeCell ref="OBL75:OBM75"/>
    <mergeCell ref="OBN75:OBO75"/>
    <mergeCell ref="OBP75:OBQ75"/>
    <mergeCell ref="OBR75:OBS75"/>
    <mergeCell ref="OAV75:OAW75"/>
    <mergeCell ref="OAX75:OAY75"/>
    <mergeCell ref="OAZ75:OBA75"/>
    <mergeCell ref="OBB75:OBC75"/>
    <mergeCell ref="OBD75:OBE75"/>
    <mergeCell ref="OBF75:OBG75"/>
    <mergeCell ref="OAJ75:OAK75"/>
    <mergeCell ref="OAL75:OAM75"/>
    <mergeCell ref="OAN75:OAO75"/>
    <mergeCell ref="OAP75:OAQ75"/>
    <mergeCell ref="OAR75:OAS75"/>
    <mergeCell ref="OAT75:OAU75"/>
    <mergeCell ref="NZX75:NZY75"/>
    <mergeCell ref="NZZ75:OAA75"/>
    <mergeCell ref="OAB75:OAC75"/>
    <mergeCell ref="OAD75:OAE75"/>
    <mergeCell ref="OAF75:OAG75"/>
    <mergeCell ref="OAH75:OAI75"/>
    <mergeCell ref="NZL75:NZM75"/>
    <mergeCell ref="NZN75:NZO75"/>
    <mergeCell ref="NZP75:NZQ75"/>
    <mergeCell ref="NZR75:NZS75"/>
    <mergeCell ref="NZT75:NZU75"/>
    <mergeCell ref="NZV75:NZW75"/>
    <mergeCell ref="NYZ75:NZA75"/>
    <mergeCell ref="NZB75:NZC75"/>
    <mergeCell ref="NZD75:NZE75"/>
    <mergeCell ref="NZF75:NZG75"/>
    <mergeCell ref="NZH75:NZI75"/>
    <mergeCell ref="NZJ75:NZK75"/>
    <mergeCell ref="NYN75:NYO75"/>
    <mergeCell ref="NYP75:NYQ75"/>
    <mergeCell ref="NYR75:NYS75"/>
    <mergeCell ref="NYT75:NYU75"/>
    <mergeCell ref="NYV75:NYW75"/>
    <mergeCell ref="NYX75:NYY75"/>
    <mergeCell ref="NYB75:NYC75"/>
    <mergeCell ref="NYD75:NYE75"/>
    <mergeCell ref="NYF75:NYG75"/>
    <mergeCell ref="NYH75:NYI75"/>
    <mergeCell ref="NYJ75:NYK75"/>
    <mergeCell ref="NYL75:NYM75"/>
    <mergeCell ref="NXP75:NXQ75"/>
    <mergeCell ref="NXR75:NXS75"/>
    <mergeCell ref="NXT75:NXU75"/>
    <mergeCell ref="NXV75:NXW75"/>
    <mergeCell ref="NXX75:NXY75"/>
    <mergeCell ref="NXZ75:NYA75"/>
    <mergeCell ref="NXD75:NXE75"/>
    <mergeCell ref="NXF75:NXG75"/>
    <mergeCell ref="NXH75:NXI75"/>
    <mergeCell ref="NXJ75:NXK75"/>
    <mergeCell ref="NXL75:NXM75"/>
    <mergeCell ref="NXN75:NXO75"/>
    <mergeCell ref="NWR75:NWS75"/>
    <mergeCell ref="NWT75:NWU75"/>
    <mergeCell ref="NWV75:NWW75"/>
    <mergeCell ref="NWX75:NWY75"/>
    <mergeCell ref="NWZ75:NXA75"/>
    <mergeCell ref="NXB75:NXC75"/>
    <mergeCell ref="NWF75:NWG75"/>
    <mergeCell ref="NWH75:NWI75"/>
    <mergeCell ref="NWJ75:NWK75"/>
    <mergeCell ref="NWL75:NWM75"/>
    <mergeCell ref="NWN75:NWO75"/>
    <mergeCell ref="NWP75:NWQ75"/>
    <mergeCell ref="NVT75:NVU75"/>
    <mergeCell ref="NVV75:NVW75"/>
    <mergeCell ref="NVX75:NVY75"/>
    <mergeCell ref="NVZ75:NWA75"/>
    <mergeCell ref="NWB75:NWC75"/>
    <mergeCell ref="NWD75:NWE75"/>
    <mergeCell ref="NVH75:NVI75"/>
    <mergeCell ref="NVJ75:NVK75"/>
    <mergeCell ref="NVL75:NVM75"/>
    <mergeCell ref="NVN75:NVO75"/>
    <mergeCell ref="NVP75:NVQ75"/>
    <mergeCell ref="NVR75:NVS75"/>
    <mergeCell ref="NUV75:NUW75"/>
    <mergeCell ref="NUX75:NUY75"/>
    <mergeCell ref="NUZ75:NVA75"/>
    <mergeCell ref="NVB75:NVC75"/>
    <mergeCell ref="NVD75:NVE75"/>
    <mergeCell ref="NVF75:NVG75"/>
    <mergeCell ref="NUJ75:NUK75"/>
    <mergeCell ref="NUL75:NUM75"/>
    <mergeCell ref="NUN75:NUO75"/>
    <mergeCell ref="NUP75:NUQ75"/>
    <mergeCell ref="NUR75:NUS75"/>
    <mergeCell ref="NUT75:NUU75"/>
    <mergeCell ref="NTX75:NTY75"/>
    <mergeCell ref="NTZ75:NUA75"/>
    <mergeCell ref="NUB75:NUC75"/>
    <mergeCell ref="NUD75:NUE75"/>
    <mergeCell ref="NUF75:NUG75"/>
    <mergeCell ref="NUH75:NUI75"/>
    <mergeCell ref="NTL75:NTM75"/>
    <mergeCell ref="NTN75:NTO75"/>
    <mergeCell ref="NTP75:NTQ75"/>
    <mergeCell ref="NTR75:NTS75"/>
    <mergeCell ref="NTT75:NTU75"/>
    <mergeCell ref="NTV75:NTW75"/>
    <mergeCell ref="NSZ75:NTA75"/>
    <mergeCell ref="NTB75:NTC75"/>
    <mergeCell ref="NTD75:NTE75"/>
    <mergeCell ref="NTF75:NTG75"/>
    <mergeCell ref="NTH75:NTI75"/>
    <mergeCell ref="NTJ75:NTK75"/>
    <mergeCell ref="NSN75:NSO75"/>
    <mergeCell ref="NSP75:NSQ75"/>
    <mergeCell ref="NSR75:NSS75"/>
    <mergeCell ref="NST75:NSU75"/>
    <mergeCell ref="NSV75:NSW75"/>
    <mergeCell ref="NSX75:NSY75"/>
    <mergeCell ref="NSB75:NSC75"/>
    <mergeCell ref="NSD75:NSE75"/>
    <mergeCell ref="NSF75:NSG75"/>
    <mergeCell ref="NSH75:NSI75"/>
    <mergeCell ref="NSJ75:NSK75"/>
    <mergeCell ref="NSL75:NSM75"/>
    <mergeCell ref="NRP75:NRQ75"/>
    <mergeCell ref="NRR75:NRS75"/>
    <mergeCell ref="NRT75:NRU75"/>
    <mergeCell ref="NRV75:NRW75"/>
    <mergeCell ref="NRX75:NRY75"/>
    <mergeCell ref="NRZ75:NSA75"/>
    <mergeCell ref="NRD75:NRE75"/>
    <mergeCell ref="NRF75:NRG75"/>
    <mergeCell ref="NRH75:NRI75"/>
    <mergeCell ref="NRJ75:NRK75"/>
    <mergeCell ref="NRL75:NRM75"/>
    <mergeCell ref="NRN75:NRO75"/>
    <mergeCell ref="NQR75:NQS75"/>
    <mergeCell ref="NQT75:NQU75"/>
    <mergeCell ref="NQV75:NQW75"/>
    <mergeCell ref="NQX75:NQY75"/>
    <mergeCell ref="NQZ75:NRA75"/>
    <mergeCell ref="NRB75:NRC75"/>
    <mergeCell ref="NQF75:NQG75"/>
    <mergeCell ref="NQH75:NQI75"/>
    <mergeCell ref="NQJ75:NQK75"/>
    <mergeCell ref="NQL75:NQM75"/>
    <mergeCell ref="NQN75:NQO75"/>
    <mergeCell ref="NQP75:NQQ75"/>
    <mergeCell ref="NPT75:NPU75"/>
    <mergeCell ref="NPV75:NPW75"/>
    <mergeCell ref="NPX75:NPY75"/>
    <mergeCell ref="NPZ75:NQA75"/>
    <mergeCell ref="NQB75:NQC75"/>
    <mergeCell ref="NQD75:NQE75"/>
    <mergeCell ref="NPH75:NPI75"/>
    <mergeCell ref="NPJ75:NPK75"/>
    <mergeCell ref="NPL75:NPM75"/>
    <mergeCell ref="NPN75:NPO75"/>
    <mergeCell ref="NPP75:NPQ75"/>
    <mergeCell ref="NPR75:NPS75"/>
    <mergeCell ref="NOV75:NOW75"/>
    <mergeCell ref="NOX75:NOY75"/>
    <mergeCell ref="NOZ75:NPA75"/>
    <mergeCell ref="NPB75:NPC75"/>
    <mergeCell ref="NPD75:NPE75"/>
    <mergeCell ref="NPF75:NPG75"/>
    <mergeCell ref="NOJ75:NOK75"/>
    <mergeCell ref="NOL75:NOM75"/>
    <mergeCell ref="NON75:NOO75"/>
    <mergeCell ref="NOP75:NOQ75"/>
    <mergeCell ref="NOR75:NOS75"/>
    <mergeCell ref="NOT75:NOU75"/>
    <mergeCell ref="NNX75:NNY75"/>
    <mergeCell ref="NNZ75:NOA75"/>
    <mergeCell ref="NOB75:NOC75"/>
    <mergeCell ref="NOD75:NOE75"/>
    <mergeCell ref="NOF75:NOG75"/>
    <mergeCell ref="NOH75:NOI75"/>
    <mergeCell ref="NNL75:NNM75"/>
    <mergeCell ref="NNN75:NNO75"/>
    <mergeCell ref="NNP75:NNQ75"/>
    <mergeCell ref="NNR75:NNS75"/>
    <mergeCell ref="NNT75:NNU75"/>
    <mergeCell ref="NNV75:NNW75"/>
    <mergeCell ref="NMZ75:NNA75"/>
    <mergeCell ref="NNB75:NNC75"/>
    <mergeCell ref="NND75:NNE75"/>
    <mergeCell ref="NNF75:NNG75"/>
    <mergeCell ref="NNH75:NNI75"/>
    <mergeCell ref="NNJ75:NNK75"/>
    <mergeCell ref="NMN75:NMO75"/>
    <mergeCell ref="NMP75:NMQ75"/>
    <mergeCell ref="NMR75:NMS75"/>
    <mergeCell ref="NMT75:NMU75"/>
    <mergeCell ref="NMV75:NMW75"/>
    <mergeCell ref="NMX75:NMY75"/>
    <mergeCell ref="NMB75:NMC75"/>
    <mergeCell ref="NMD75:NME75"/>
    <mergeCell ref="NMF75:NMG75"/>
    <mergeCell ref="NMH75:NMI75"/>
    <mergeCell ref="NMJ75:NMK75"/>
    <mergeCell ref="NML75:NMM75"/>
    <mergeCell ref="NLP75:NLQ75"/>
    <mergeCell ref="NLR75:NLS75"/>
    <mergeCell ref="NLT75:NLU75"/>
    <mergeCell ref="NLV75:NLW75"/>
    <mergeCell ref="NLX75:NLY75"/>
    <mergeCell ref="NLZ75:NMA75"/>
    <mergeCell ref="NLD75:NLE75"/>
    <mergeCell ref="NLF75:NLG75"/>
    <mergeCell ref="NLH75:NLI75"/>
    <mergeCell ref="NLJ75:NLK75"/>
    <mergeCell ref="NLL75:NLM75"/>
    <mergeCell ref="NLN75:NLO75"/>
    <mergeCell ref="NKR75:NKS75"/>
    <mergeCell ref="NKT75:NKU75"/>
    <mergeCell ref="NKV75:NKW75"/>
    <mergeCell ref="NKX75:NKY75"/>
    <mergeCell ref="NKZ75:NLA75"/>
    <mergeCell ref="NLB75:NLC75"/>
    <mergeCell ref="NKF75:NKG75"/>
    <mergeCell ref="NKH75:NKI75"/>
    <mergeCell ref="NKJ75:NKK75"/>
    <mergeCell ref="NKL75:NKM75"/>
    <mergeCell ref="NKN75:NKO75"/>
    <mergeCell ref="NKP75:NKQ75"/>
    <mergeCell ref="NJT75:NJU75"/>
    <mergeCell ref="NJV75:NJW75"/>
    <mergeCell ref="NJX75:NJY75"/>
    <mergeCell ref="NJZ75:NKA75"/>
    <mergeCell ref="NKB75:NKC75"/>
    <mergeCell ref="NKD75:NKE75"/>
    <mergeCell ref="NJH75:NJI75"/>
    <mergeCell ref="NJJ75:NJK75"/>
    <mergeCell ref="NJL75:NJM75"/>
    <mergeCell ref="NJN75:NJO75"/>
    <mergeCell ref="NJP75:NJQ75"/>
    <mergeCell ref="NJR75:NJS75"/>
    <mergeCell ref="NIV75:NIW75"/>
    <mergeCell ref="NIX75:NIY75"/>
    <mergeCell ref="NIZ75:NJA75"/>
    <mergeCell ref="NJB75:NJC75"/>
    <mergeCell ref="NJD75:NJE75"/>
    <mergeCell ref="NJF75:NJG75"/>
    <mergeCell ref="NIJ75:NIK75"/>
    <mergeCell ref="NIL75:NIM75"/>
    <mergeCell ref="NIN75:NIO75"/>
    <mergeCell ref="NIP75:NIQ75"/>
    <mergeCell ref="NIR75:NIS75"/>
    <mergeCell ref="NIT75:NIU75"/>
    <mergeCell ref="NHX75:NHY75"/>
    <mergeCell ref="NHZ75:NIA75"/>
    <mergeCell ref="NIB75:NIC75"/>
    <mergeCell ref="NID75:NIE75"/>
    <mergeCell ref="NIF75:NIG75"/>
    <mergeCell ref="NIH75:NII75"/>
    <mergeCell ref="NHL75:NHM75"/>
    <mergeCell ref="NHN75:NHO75"/>
    <mergeCell ref="NHP75:NHQ75"/>
    <mergeCell ref="NHR75:NHS75"/>
    <mergeCell ref="NHT75:NHU75"/>
    <mergeCell ref="NHV75:NHW75"/>
    <mergeCell ref="NGZ75:NHA75"/>
    <mergeCell ref="NHB75:NHC75"/>
    <mergeCell ref="NHD75:NHE75"/>
    <mergeCell ref="NHF75:NHG75"/>
    <mergeCell ref="NHH75:NHI75"/>
    <mergeCell ref="NHJ75:NHK75"/>
    <mergeCell ref="NGN75:NGO75"/>
    <mergeCell ref="NGP75:NGQ75"/>
    <mergeCell ref="NGR75:NGS75"/>
    <mergeCell ref="NGT75:NGU75"/>
    <mergeCell ref="NGV75:NGW75"/>
    <mergeCell ref="NGX75:NGY75"/>
    <mergeCell ref="NGB75:NGC75"/>
    <mergeCell ref="NGD75:NGE75"/>
    <mergeCell ref="NGF75:NGG75"/>
    <mergeCell ref="NGH75:NGI75"/>
    <mergeCell ref="NGJ75:NGK75"/>
    <mergeCell ref="NGL75:NGM75"/>
    <mergeCell ref="NFP75:NFQ75"/>
    <mergeCell ref="NFR75:NFS75"/>
    <mergeCell ref="NFT75:NFU75"/>
    <mergeCell ref="NFV75:NFW75"/>
    <mergeCell ref="NFX75:NFY75"/>
    <mergeCell ref="NFZ75:NGA75"/>
    <mergeCell ref="NFD75:NFE75"/>
    <mergeCell ref="NFF75:NFG75"/>
    <mergeCell ref="NFH75:NFI75"/>
    <mergeCell ref="NFJ75:NFK75"/>
    <mergeCell ref="NFL75:NFM75"/>
    <mergeCell ref="NFN75:NFO75"/>
    <mergeCell ref="NER75:NES75"/>
    <mergeCell ref="NET75:NEU75"/>
    <mergeCell ref="NEV75:NEW75"/>
    <mergeCell ref="NEX75:NEY75"/>
    <mergeCell ref="NEZ75:NFA75"/>
    <mergeCell ref="NFB75:NFC75"/>
    <mergeCell ref="NEF75:NEG75"/>
    <mergeCell ref="NEH75:NEI75"/>
    <mergeCell ref="NEJ75:NEK75"/>
    <mergeCell ref="NEL75:NEM75"/>
    <mergeCell ref="NEN75:NEO75"/>
    <mergeCell ref="NEP75:NEQ75"/>
    <mergeCell ref="NDT75:NDU75"/>
    <mergeCell ref="NDV75:NDW75"/>
    <mergeCell ref="NDX75:NDY75"/>
    <mergeCell ref="NDZ75:NEA75"/>
    <mergeCell ref="NEB75:NEC75"/>
    <mergeCell ref="NED75:NEE75"/>
    <mergeCell ref="NDH75:NDI75"/>
    <mergeCell ref="NDJ75:NDK75"/>
    <mergeCell ref="NDL75:NDM75"/>
    <mergeCell ref="NDN75:NDO75"/>
    <mergeCell ref="NDP75:NDQ75"/>
    <mergeCell ref="NDR75:NDS75"/>
    <mergeCell ref="NCV75:NCW75"/>
    <mergeCell ref="NCX75:NCY75"/>
    <mergeCell ref="NCZ75:NDA75"/>
    <mergeCell ref="NDB75:NDC75"/>
    <mergeCell ref="NDD75:NDE75"/>
    <mergeCell ref="NDF75:NDG75"/>
    <mergeCell ref="NCJ75:NCK75"/>
    <mergeCell ref="NCL75:NCM75"/>
    <mergeCell ref="NCN75:NCO75"/>
    <mergeCell ref="NCP75:NCQ75"/>
    <mergeCell ref="NCR75:NCS75"/>
    <mergeCell ref="NCT75:NCU75"/>
    <mergeCell ref="NBX75:NBY75"/>
    <mergeCell ref="NBZ75:NCA75"/>
    <mergeCell ref="NCB75:NCC75"/>
    <mergeCell ref="NCD75:NCE75"/>
    <mergeCell ref="NCF75:NCG75"/>
    <mergeCell ref="NCH75:NCI75"/>
    <mergeCell ref="NBL75:NBM75"/>
    <mergeCell ref="NBN75:NBO75"/>
    <mergeCell ref="NBP75:NBQ75"/>
    <mergeCell ref="NBR75:NBS75"/>
    <mergeCell ref="NBT75:NBU75"/>
    <mergeCell ref="NBV75:NBW75"/>
    <mergeCell ref="NAZ75:NBA75"/>
    <mergeCell ref="NBB75:NBC75"/>
    <mergeCell ref="NBD75:NBE75"/>
    <mergeCell ref="NBF75:NBG75"/>
    <mergeCell ref="NBH75:NBI75"/>
    <mergeCell ref="NBJ75:NBK75"/>
    <mergeCell ref="NAN75:NAO75"/>
    <mergeCell ref="NAP75:NAQ75"/>
    <mergeCell ref="NAR75:NAS75"/>
    <mergeCell ref="NAT75:NAU75"/>
    <mergeCell ref="NAV75:NAW75"/>
    <mergeCell ref="NAX75:NAY75"/>
    <mergeCell ref="NAB75:NAC75"/>
    <mergeCell ref="NAD75:NAE75"/>
    <mergeCell ref="NAF75:NAG75"/>
    <mergeCell ref="NAH75:NAI75"/>
    <mergeCell ref="NAJ75:NAK75"/>
    <mergeCell ref="NAL75:NAM75"/>
    <mergeCell ref="MZP75:MZQ75"/>
    <mergeCell ref="MZR75:MZS75"/>
    <mergeCell ref="MZT75:MZU75"/>
    <mergeCell ref="MZV75:MZW75"/>
    <mergeCell ref="MZX75:MZY75"/>
    <mergeCell ref="MZZ75:NAA75"/>
    <mergeCell ref="MZD75:MZE75"/>
    <mergeCell ref="MZF75:MZG75"/>
    <mergeCell ref="MZH75:MZI75"/>
    <mergeCell ref="MZJ75:MZK75"/>
    <mergeCell ref="MZL75:MZM75"/>
    <mergeCell ref="MZN75:MZO75"/>
    <mergeCell ref="MYR75:MYS75"/>
    <mergeCell ref="MYT75:MYU75"/>
    <mergeCell ref="MYV75:MYW75"/>
    <mergeCell ref="MYX75:MYY75"/>
    <mergeCell ref="MYZ75:MZA75"/>
    <mergeCell ref="MZB75:MZC75"/>
    <mergeCell ref="MYF75:MYG75"/>
    <mergeCell ref="MYH75:MYI75"/>
    <mergeCell ref="MYJ75:MYK75"/>
    <mergeCell ref="MYL75:MYM75"/>
    <mergeCell ref="MYN75:MYO75"/>
    <mergeCell ref="MYP75:MYQ75"/>
    <mergeCell ref="MXT75:MXU75"/>
    <mergeCell ref="MXV75:MXW75"/>
    <mergeCell ref="MXX75:MXY75"/>
    <mergeCell ref="MXZ75:MYA75"/>
    <mergeCell ref="MYB75:MYC75"/>
    <mergeCell ref="MYD75:MYE75"/>
    <mergeCell ref="MXH75:MXI75"/>
    <mergeCell ref="MXJ75:MXK75"/>
    <mergeCell ref="MXL75:MXM75"/>
    <mergeCell ref="MXN75:MXO75"/>
    <mergeCell ref="MXP75:MXQ75"/>
    <mergeCell ref="MXR75:MXS75"/>
    <mergeCell ref="MWV75:MWW75"/>
    <mergeCell ref="MWX75:MWY75"/>
    <mergeCell ref="MWZ75:MXA75"/>
    <mergeCell ref="MXB75:MXC75"/>
    <mergeCell ref="MXD75:MXE75"/>
    <mergeCell ref="MXF75:MXG75"/>
    <mergeCell ref="MWJ75:MWK75"/>
    <mergeCell ref="MWL75:MWM75"/>
    <mergeCell ref="MWN75:MWO75"/>
    <mergeCell ref="MWP75:MWQ75"/>
    <mergeCell ref="MWR75:MWS75"/>
    <mergeCell ref="MWT75:MWU75"/>
    <mergeCell ref="MVX75:MVY75"/>
    <mergeCell ref="MVZ75:MWA75"/>
    <mergeCell ref="MWB75:MWC75"/>
    <mergeCell ref="MWD75:MWE75"/>
    <mergeCell ref="MWF75:MWG75"/>
    <mergeCell ref="MWH75:MWI75"/>
    <mergeCell ref="MVL75:MVM75"/>
    <mergeCell ref="MVN75:MVO75"/>
    <mergeCell ref="MVP75:MVQ75"/>
    <mergeCell ref="MVR75:MVS75"/>
    <mergeCell ref="MVT75:MVU75"/>
    <mergeCell ref="MVV75:MVW75"/>
    <mergeCell ref="MUZ75:MVA75"/>
    <mergeCell ref="MVB75:MVC75"/>
    <mergeCell ref="MVD75:MVE75"/>
    <mergeCell ref="MVF75:MVG75"/>
    <mergeCell ref="MVH75:MVI75"/>
    <mergeCell ref="MVJ75:MVK75"/>
    <mergeCell ref="MUN75:MUO75"/>
    <mergeCell ref="MUP75:MUQ75"/>
    <mergeCell ref="MUR75:MUS75"/>
    <mergeCell ref="MUT75:MUU75"/>
    <mergeCell ref="MUV75:MUW75"/>
    <mergeCell ref="MUX75:MUY75"/>
    <mergeCell ref="MUB75:MUC75"/>
    <mergeCell ref="MUD75:MUE75"/>
    <mergeCell ref="MUF75:MUG75"/>
    <mergeCell ref="MUH75:MUI75"/>
    <mergeCell ref="MUJ75:MUK75"/>
    <mergeCell ref="MUL75:MUM75"/>
    <mergeCell ref="MTP75:MTQ75"/>
    <mergeCell ref="MTR75:MTS75"/>
    <mergeCell ref="MTT75:MTU75"/>
    <mergeCell ref="MTV75:MTW75"/>
    <mergeCell ref="MTX75:MTY75"/>
    <mergeCell ref="MTZ75:MUA75"/>
    <mergeCell ref="MTD75:MTE75"/>
    <mergeCell ref="MTF75:MTG75"/>
    <mergeCell ref="MTH75:MTI75"/>
    <mergeCell ref="MTJ75:MTK75"/>
    <mergeCell ref="MTL75:MTM75"/>
    <mergeCell ref="MTN75:MTO75"/>
    <mergeCell ref="MSR75:MSS75"/>
    <mergeCell ref="MST75:MSU75"/>
    <mergeCell ref="MSV75:MSW75"/>
    <mergeCell ref="MSX75:MSY75"/>
    <mergeCell ref="MSZ75:MTA75"/>
    <mergeCell ref="MTB75:MTC75"/>
    <mergeCell ref="MSF75:MSG75"/>
    <mergeCell ref="MSH75:MSI75"/>
    <mergeCell ref="MSJ75:MSK75"/>
    <mergeCell ref="MSL75:MSM75"/>
    <mergeCell ref="MSN75:MSO75"/>
    <mergeCell ref="MSP75:MSQ75"/>
    <mergeCell ref="MRT75:MRU75"/>
    <mergeCell ref="MRV75:MRW75"/>
    <mergeCell ref="MRX75:MRY75"/>
    <mergeCell ref="MRZ75:MSA75"/>
    <mergeCell ref="MSB75:MSC75"/>
    <mergeCell ref="MSD75:MSE75"/>
    <mergeCell ref="MRH75:MRI75"/>
    <mergeCell ref="MRJ75:MRK75"/>
    <mergeCell ref="MRL75:MRM75"/>
    <mergeCell ref="MRN75:MRO75"/>
    <mergeCell ref="MRP75:MRQ75"/>
    <mergeCell ref="MRR75:MRS75"/>
    <mergeCell ref="MQV75:MQW75"/>
    <mergeCell ref="MQX75:MQY75"/>
    <mergeCell ref="MQZ75:MRA75"/>
    <mergeCell ref="MRB75:MRC75"/>
    <mergeCell ref="MRD75:MRE75"/>
    <mergeCell ref="MRF75:MRG75"/>
    <mergeCell ref="MQJ75:MQK75"/>
    <mergeCell ref="MQL75:MQM75"/>
    <mergeCell ref="MQN75:MQO75"/>
    <mergeCell ref="MQP75:MQQ75"/>
    <mergeCell ref="MQR75:MQS75"/>
    <mergeCell ref="MQT75:MQU75"/>
    <mergeCell ref="MPX75:MPY75"/>
    <mergeCell ref="MPZ75:MQA75"/>
    <mergeCell ref="MQB75:MQC75"/>
    <mergeCell ref="MQD75:MQE75"/>
    <mergeCell ref="MQF75:MQG75"/>
    <mergeCell ref="MQH75:MQI75"/>
    <mergeCell ref="MPL75:MPM75"/>
    <mergeCell ref="MPN75:MPO75"/>
    <mergeCell ref="MPP75:MPQ75"/>
    <mergeCell ref="MPR75:MPS75"/>
    <mergeCell ref="MPT75:MPU75"/>
    <mergeCell ref="MPV75:MPW75"/>
    <mergeCell ref="MOZ75:MPA75"/>
    <mergeCell ref="MPB75:MPC75"/>
    <mergeCell ref="MPD75:MPE75"/>
    <mergeCell ref="MPF75:MPG75"/>
    <mergeCell ref="MPH75:MPI75"/>
    <mergeCell ref="MPJ75:MPK75"/>
    <mergeCell ref="MON75:MOO75"/>
    <mergeCell ref="MOP75:MOQ75"/>
    <mergeCell ref="MOR75:MOS75"/>
    <mergeCell ref="MOT75:MOU75"/>
    <mergeCell ref="MOV75:MOW75"/>
    <mergeCell ref="MOX75:MOY75"/>
    <mergeCell ref="MOB75:MOC75"/>
    <mergeCell ref="MOD75:MOE75"/>
    <mergeCell ref="MOF75:MOG75"/>
    <mergeCell ref="MOH75:MOI75"/>
    <mergeCell ref="MOJ75:MOK75"/>
    <mergeCell ref="MOL75:MOM75"/>
    <mergeCell ref="MNP75:MNQ75"/>
    <mergeCell ref="MNR75:MNS75"/>
    <mergeCell ref="MNT75:MNU75"/>
    <mergeCell ref="MNV75:MNW75"/>
    <mergeCell ref="MNX75:MNY75"/>
    <mergeCell ref="MNZ75:MOA75"/>
    <mergeCell ref="MND75:MNE75"/>
    <mergeCell ref="MNF75:MNG75"/>
    <mergeCell ref="MNH75:MNI75"/>
    <mergeCell ref="MNJ75:MNK75"/>
    <mergeCell ref="MNL75:MNM75"/>
    <mergeCell ref="MNN75:MNO75"/>
    <mergeCell ref="MMR75:MMS75"/>
    <mergeCell ref="MMT75:MMU75"/>
    <mergeCell ref="MMV75:MMW75"/>
    <mergeCell ref="MMX75:MMY75"/>
    <mergeCell ref="MMZ75:MNA75"/>
    <mergeCell ref="MNB75:MNC75"/>
    <mergeCell ref="MMF75:MMG75"/>
    <mergeCell ref="MMH75:MMI75"/>
    <mergeCell ref="MMJ75:MMK75"/>
    <mergeCell ref="MML75:MMM75"/>
    <mergeCell ref="MMN75:MMO75"/>
    <mergeCell ref="MMP75:MMQ75"/>
    <mergeCell ref="MLT75:MLU75"/>
    <mergeCell ref="MLV75:MLW75"/>
    <mergeCell ref="MLX75:MLY75"/>
    <mergeCell ref="MLZ75:MMA75"/>
    <mergeCell ref="MMB75:MMC75"/>
    <mergeCell ref="MMD75:MME75"/>
    <mergeCell ref="MLH75:MLI75"/>
    <mergeCell ref="MLJ75:MLK75"/>
    <mergeCell ref="MLL75:MLM75"/>
    <mergeCell ref="MLN75:MLO75"/>
    <mergeCell ref="MLP75:MLQ75"/>
    <mergeCell ref="MLR75:MLS75"/>
    <mergeCell ref="MKV75:MKW75"/>
    <mergeCell ref="MKX75:MKY75"/>
    <mergeCell ref="MKZ75:MLA75"/>
    <mergeCell ref="MLB75:MLC75"/>
    <mergeCell ref="MLD75:MLE75"/>
    <mergeCell ref="MLF75:MLG75"/>
    <mergeCell ref="MKJ75:MKK75"/>
    <mergeCell ref="MKL75:MKM75"/>
    <mergeCell ref="MKN75:MKO75"/>
    <mergeCell ref="MKP75:MKQ75"/>
    <mergeCell ref="MKR75:MKS75"/>
    <mergeCell ref="MKT75:MKU75"/>
    <mergeCell ref="MJX75:MJY75"/>
    <mergeCell ref="MJZ75:MKA75"/>
    <mergeCell ref="MKB75:MKC75"/>
    <mergeCell ref="MKD75:MKE75"/>
    <mergeCell ref="MKF75:MKG75"/>
    <mergeCell ref="MKH75:MKI75"/>
    <mergeCell ref="MJL75:MJM75"/>
    <mergeCell ref="MJN75:MJO75"/>
    <mergeCell ref="MJP75:MJQ75"/>
    <mergeCell ref="MJR75:MJS75"/>
    <mergeCell ref="MJT75:MJU75"/>
    <mergeCell ref="MJV75:MJW75"/>
    <mergeCell ref="MIZ75:MJA75"/>
    <mergeCell ref="MJB75:MJC75"/>
    <mergeCell ref="MJD75:MJE75"/>
    <mergeCell ref="MJF75:MJG75"/>
    <mergeCell ref="MJH75:MJI75"/>
    <mergeCell ref="MJJ75:MJK75"/>
    <mergeCell ref="MIN75:MIO75"/>
    <mergeCell ref="MIP75:MIQ75"/>
    <mergeCell ref="MIR75:MIS75"/>
    <mergeCell ref="MIT75:MIU75"/>
    <mergeCell ref="MIV75:MIW75"/>
    <mergeCell ref="MIX75:MIY75"/>
    <mergeCell ref="MIB75:MIC75"/>
    <mergeCell ref="MID75:MIE75"/>
    <mergeCell ref="MIF75:MIG75"/>
    <mergeCell ref="MIH75:MII75"/>
    <mergeCell ref="MIJ75:MIK75"/>
    <mergeCell ref="MIL75:MIM75"/>
    <mergeCell ref="MHP75:MHQ75"/>
    <mergeCell ref="MHR75:MHS75"/>
    <mergeCell ref="MHT75:MHU75"/>
    <mergeCell ref="MHV75:MHW75"/>
    <mergeCell ref="MHX75:MHY75"/>
    <mergeCell ref="MHZ75:MIA75"/>
    <mergeCell ref="MHD75:MHE75"/>
    <mergeCell ref="MHF75:MHG75"/>
    <mergeCell ref="MHH75:MHI75"/>
    <mergeCell ref="MHJ75:MHK75"/>
    <mergeCell ref="MHL75:MHM75"/>
    <mergeCell ref="MHN75:MHO75"/>
    <mergeCell ref="MGR75:MGS75"/>
    <mergeCell ref="MGT75:MGU75"/>
    <mergeCell ref="MGV75:MGW75"/>
    <mergeCell ref="MGX75:MGY75"/>
    <mergeCell ref="MGZ75:MHA75"/>
    <mergeCell ref="MHB75:MHC75"/>
    <mergeCell ref="MGF75:MGG75"/>
    <mergeCell ref="MGH75:MGI75"/>
    <mergeCell ref="MGJ75:MGK75"/>
    <mergeCell ref="MGL75:MGM75"/>
    <mergeCell ref="MGN75:MGO75"/>
    <mergeCell ref="MGP75:MGQ75"/>
    <mergeCell ref="MFT75:MFU75"/>
    <mergeCell ref="MFV75:MFW75"/>
    <mergeCell ref="MFX75:MFY75"/>
    <mergeCell ref="MFZ75:MGA75"/>
    <mergeCell ref="MGB75:MGC75"/>
    <mergeCell ref="MGD75:MGE75"/>
    <mergeCell ref="MFH75:MFI75"/>
    <mergeCell ref="MFJ75:MFK75"/>
    <mergeCell ref="MFL75:MFM75"/>
    <mergeCell ref="MFN75:MFO75"/>
    <mergeCell ref="MFP75:MFQ75"/>
    <mergeCell ref="MFR75:MFS75"/>
    <mergeCell ref="MEV75:MEW75"/>
    <mergeCell ref="MEX75:MEY75"/>
    <mergeCell ref="MEZ75:MFA75"/>
    <mergeCell ref="MFB75:MFC75"/>
    <mergeCell ref="MFD75:MFE75"/>
    <mergeCell ref="MFF75:MFG75"/>
    <mergeCell ref="MEJ75:MEK75"/>
    <mergeCell ref="MEL75:MEM75"/>
    <mergeCell ref="MEN75:MEO75"/>
    <mergeCell ref="MEP75:MEQ75"/>
    <mergeCell ref="MER75:MES75"/>
    <mergeCell ref="MET75:MEU75"/>
    <mergeCell ref="MDX75:MDY75"/>
    <mergeCell ref="MDZ75:MEA75"/>
    <mergeCell ref="MEB75:MEC75"/>
    <mergeCell ref="MED75:MEE75"/>
    <mergeCell ref="MEF75:MEG75"/>
    <mergeCell ref="MEH75:MEI75"/>
    <mergeCell ref="MDL75:MDM75"/>
    <mergeCell ref="MDN75:MDO75"/>
    <mergeCell ref="MDP75:MDQ75"/>
    <mergeCell ref="MDR75:MDS75"/>
    <mergeCell ref="MDT75:MDU75"/>
    <mergeCell ref="MDV75:MDW75"/>
    <mergeCell ref="MCZ75:MDA75"/>
    <mergeCell ref="MDB75:MDC75"/>
    <mergeCell ref="MDD75:MDE75"/>
    <mergeCell ref="MDF75:MDG75"/>
    <mergeCell ref="MDH75:MDI75"/>
    <mergeCell ref="MDJ75:MDK75"/>
    <mergeCell ref="MCN75:MCO75"/>
    <mergeCell ref="MCP75:MCQ75"/>
    <mergeCell ref="MCR75:MCS75"/>
    <mergeCell ref="MCT75:MCU75"/>
    <mergeCell ref="MCV75:MCW75"/>
    <mergeCell ref="MCX75:MCY75"/>
    <mergeCell ref="MCB75:MCC75"/>
    <mergeCell ref="MCD75:MCE75"/>
    <mergeCell ref="MCF75:MCG75"/>
    <mergeCell ref="MCH75:MCI75"/>
    <mergeCell ref="MCJ75:MCK75"/>
    <mergeCell ref="MCL75:MCM75"/>
    <mergeCell ref="MBP75:MBQ75"/>
    <mergeCell ref="MBR75:MBS75"/>
    <mergeCell ref="MBT75:MBU75"/>
    <mergeCell ref="MBV75:MBW75"/>
    <mergeCell ref="MBX75:MBY75"/>
    <mergeCell ref="MBZ75:MCA75"/>
    <mergeCell ref="MBD75:MBE75"/>
    <mergeCell ref="MBF75:MBG75"/>
    <mergeCell ref="MBH75:MBI75"/>
    <mergeCell ref="MBJ75:MBK75"/>
    <mergeCell ref="MBL75:MBM75"/>
    <mergeCell ref="MBN75:MBO75"/>
    <mergeCell ref="MAR75:MAS75"/>
    <mergeCell ref="MAT75:MAU75"/>
    <mergeCell ref="MAV75:MAW75"/>
    <mergeCell ref="MAX75:MAY75"/>
    <mergeCell ref="MAZ75:MBA75"/>
    <mergeCell ref="MBB75:MBC75"/>
    <mergeCell ref="MAF75:MAG75"/>
    <mergeCell ref="MAH75:MAI75"/>
    <mergeCell ref="MAJ75:MAK75"/>
    <mergeCell ref="MAL75:MAM75"/>
    <mergeCell ref="MAN75:MAO75"/>
    <mergeCell ref="MAP75:MAQ75"/>
    <mergeCell ref="LZT75:LZU75"/>
    <mergeCell ref="LZV75:LZW75"/>
    <mergeCell ref="LZX75:LZY75"/>
    <mergeCell ref="LZZ75:MAA75"/>
    <mergeCell ref="MAB75:MAC75"/>
    <mergeCell ref="MAD75:MAE75"/>
    <mergeCell ref="LZH75:LZI75"/>
    <mergeCell ref="LZJ75:LZK75"/>
    <mergeCell ref="LZL75:LZM75"/>
    <mergeCell ref="LZN75:LZO75"/>
    <mergeCell ref="LZP75:LZQ75"/>
    <mergeCell ref="LZR75:LZS75"/>
    <mergeCell ref="LYV75:LYW75"/>
    <mergeCell ref="LYX75:LYY75"/>
    <mergeCell ref="LYZ75:LZA75"/>
    <mergeCell ref="LZB75:LZC75"/>
    <mergeCell ref="LZD75:LZE75"/>
    <mergeCell ref="LZF75:LZG75"/>
    <mergeCell ref="LYJ75:LYK75"/>
    <mergeCell ref="LYL75:LYM75"/>
    <mergeCell ref="LYN75:LYO75"/>
    <mergeCell ref="LYP75:LYQ75"/>
    <mergeCell ref="LYR75:LYS75"/>
    <mergeCell ref="LYT75:LYU75"/>
    <mergeCell ref="LXX75:LXY75"/>
    <mergeCell ref="LXZ75:LYA75"/>
    <mergeCell ref="LYB75:LYC75"/>
    <mergeCell ref="LYD75:LYE75"/>
    <mergeCell ref="LYF75:LYG75"/>
    <mergeCell ref="LYH75:LYI75"/>
    <mergeCell ref="LXL75:LXM75"/>
    <mergeCell ref="LXN75:LXO75"/>
    <mergeCell ref="LXP75:LXQ75"/>
    <mergeCell ref="LXR75:LXS75"/>
    <mergeCell ref="LXT75:LXU75"/>
    <mergeCell ref="LXV75:LXW75"/>
    <mergeCell ref="LWZ75:LXA75"/>
    <mergeCell ref="LXB75:LXC75"/>
    <mergeCell ref="LXD75:LXE75"/>
    <mergeCell ref="LXF75:LXG75"/>
    <mergeCell ref="LXH75:LXI75"/>
    <mergeCell ref="LXJ75:LXK75"/>
    <mergeCell ref="LWN75:LWO75"/>
    <mergeCell ref="LWP75:LWQ75"/>
    <mergeCell ref="LWR75:LWS75"/>
    <mergeCell ref="LWT75:LWU75"/>
    <mergeCell ref="LWV75:LWW75"/>
    <mergeCell ref="LWX75:LWY75"/>
    <mergeCell ref="LWB75:LWC75"/>
    <mergeCell ref="LWD75:LWE75"/>
    <mergeCell ref="LWF75:LWG75"/>
    <mergeCell ref="LWH75:LWI75"/>
    <mergeCell ref="LWJ75:LWK75"/>
    <mergeCell ref="LWL75:LWM75"/>
    <mergeCell ref="LVP75:LVQ75"/>
    <mergeCell ref="LVR75:LVS75"/>
    <mergeCell ref="LVT75:LVU75"/>
    <mergeCell ref="LVV75:LVW75"/>
    <mergeCell ref="LVX75:LVY75"/>
    <mergeCell ref="LVZ75:LWA75"/>
    <mergeCell ref="LVD75:LVE75"/>
    <mergeCell ref="LVF75:LVG75"/>
    <mergeCell ref="LVH75:LVI75"/>
    <mergeCell ref="LVJ75:LVK75"/>
    <mergeCell ref="LVL75:LVM75"/>
    <mergeCell ref="LVN75:LVO75"/>
    <mergeCell ref="LUR75:LUS75"/>
    <mergeCell ref="LUT75:LUU75"/>
    <mergeCell ref="LUV75:LUW75"/>
    <mergeCell ref="LUX75:LUY75"/>
    <mergeCell ref="LUZ75:LVA75"/>
    <mergeCell ref="LVB75:LVC75"/>
    <mergeCell ref="LUF75:LUG75"/>
    <mergeCell ref="LUH75:LUI75"/>
    <mergeCell ref="LUJ75:LUK75"/>
    <mergeCell ref="LUL75:LUM75"/>
    <mergeCell ref="LUN75:LUO75"/>
    <mergeCell ref="LUP75:LUQ75"/>
    <mergeCell ref="LTT75:LTU75"/>
    <mergeCell ref="LTV75:LTW75"/>
    <mergeCell ref="LTX75:LTY75"/>
    <mergeCell ref="LTZ75:LUA75"/>
    <mergeCell ref="LUB75:LUC75"/>
    <mergeCell ref="LUD75:LUE75"/>
    <mergeCell ref="LTH75:LTI75"/>
    <mergeCell ref="LTJ75:LTK75"/>
    <mergeCell ref="LTL75:LTM75"/>
    <mergeCell ref="LTN75:LTO75"/>
    <mergeCell ref="LTP75:LTQ75"/>
    <mergeCell ref="LTR75:LTS75"/>
    <mergeCell ref="LSV75:LSW75"/>
    <mergeCell ref="LSX75:LSY75"/>
    <mergeCell ref="LSZ75:LTA75"/>
    <mergeCell ref="LTB75:LTC75"/>
    <mergeCell ref="LTD75:LTE75"/>
    <mergeCell ref="LTF75:LTG75"/>
    <mergeCell ref="LSJ75:LSK75"/>
    <mergeCell ref="LSL75:LSM75"/>
    <mergeCell ref="LSN75:LSO75"/>
    <mergeCell ref="LSP75:LSQ75"/>
    <mergeCell ref="LSR75:LSS75"/>
    <mergeCell ref="LST75:LSU75"/>
    <mergeCell ref="LRX75:LRY75"/>
    <mergeCell ref="LRZ75:LSA75"/>
    <mergeCell ref="LSB75:LSC75"/>
    <mergeCell ref="LSD75:LSE75"/>
    <mergeCell ref="LSF75:LSG75"/>
    <mergeCell ref="LSH75:LSI75"/>
    <mergeCell ref="LRL75:LRM75"/>
    <mergeCell ref="LRN75:LRO75"/>
    <mergeCell ref="LRP75:LRQ75"/>
    <mergeCell ref="LRR75:LRS75"/>
    <mergeCell ref="LRT75:LRU75"/>
    <mergeCell ref="LRV75:LRW75"/>
    <mergeCell ref="LQZ75:LRA75"/>
    <mergeCell ref="LRB75:LRC75"/>
    <mergeCell ref="LRD75:LRE75"/>
    <mergeCell ref="LRF75:LRG75"/>
    <mergeCell ref="LRH75:LRI75"/>
    <mergeCell ref="LRJ75:LRK75"/>
    <mergeCell ref="LQN75:LQO75"/>
    <mergeCell ref="LQP75:LQQ75"/>
    <mergeCell ref="LQR75:LQS75"/>
    <mergeCell ref="LQT75:LQU75"/>
    <mergeCell ref="LQV75:LQW75"/>
    <mergeCell ref="LQX75:LQY75"/>
    <mergeCell ref="LQB75:LQC75"/>
    <mergeCell ref="LQD75:LQE75"/>
    <mergeCell ref="LQF75:LQG75"/>
    <mergeCell ref="LQH75:LQI75"/>
    <mergeCell ref="LQJ75:LQK75"/>
    <mergeCell ref="LQL75:LQM75"/>
    <mergeCell ref="LPP75:LPQ75"/>
    <mergeCell ref="LPR75:LPS75"/>
    <mergeCell ref="LPT75:LPU75"/>
    <mergeCell ref="LPV75:LPW75"/>
    <mergeCell ref="LPX75:LPY75"/>
    <mergeCell ref="LPZ75:LQA75"/>
    <mergeCell ref="LPD75:LPE75"/>
    <mergeCell ref="LPF75:LPG75"/>
    <mergeCell ref="LPH75:LPI75"/>
    <mergeCell ref="LPJ75:LPK75"/>
    <mergeCell ref="LPL75:LPM75"/>
    <mergeCell ref="LPN75:LPO75"/>
    <mergeCell ref="LOR75:LOS75"/>
    <mergeCell ref="LOT75:LOU75"/>
    <mergeCell ref="LOV75:LOW75"/>
    <mergeCell ref="LOX75:LOY75"/>
    <mergeCell ref="LOZ75:LPA75"/>
    <mergeCell ref="LPB75:LPC75"/>
    <mergeCell ref="LOF75:LOG75"/>
    <mergeCell ref="LOH75:LOI75"/>
    <mergeCell ref="LOJ75:LOK75"/>
    <mergeCell ref="LOL75:LOM75"/>
    <mergeCell ref="LON75:LOO75"/>
    <mergeCell ref="LOP75:LOQ75"/>
    <mergeCell ref="LNT75:LNU75"/>
    <mergeCell ref="LNV75:LNW75"/>
    <mergeCell ref="LNX75:LNY75"/>
    <mergeCell ref="LNZ75:LOA75"/>
    <mergeCell ref="LOB75:LOC75"/>
    <mergeCell ref="LOD75:LOE75"/>
    <mergeCell ref="LNH75:LNI75"/>
    <mergeCell ref="LNJ75:LNK75"/>
    <mergeCell ref="LNL75:LNM75"/>
    <mergeCell ref="LNN75:LNO75"/>
    <mergeCell ref="LNP75:LNQ75"/>
    <mergeCell ref="LNR75:LNS75"/>
    <mergeCell ref="LMV75:LMW75"/>
    <mergeCell ref="LMX75:LMY75"/>
    <mergeCell ref="LMZ75:LNA75"/>
    <mergeCell ref="LNB75:LNC75"/>
    <mergeCell ref="LND75:LNE75"/>
    <mergeCell ref="LNF75:LNG75"/>
    <mergeCell ref="LMJ75:LMK75"/>
    <mergeCell ref="LML75:LMM75"/>
    <mergeCell ref="LMN75:LMO75"/>
    <mergeCell ref="LMP75:LMQ75"/>
    <mergeCell ref="LMR75:LMS75"/>
    <mergeCell ref="LMT75:LMU75"/>
    <mergeCell ref="LLX75:LLY75"/>
    <mergeCell ref="LLZ75:LMA75"/>
    <mergeCell ref="LMB75:LMC75"/>
    <mergeCell ref="LMD75:LME75"/>
    <mergeCell ref="LMF75:LMG75"/>
    <mergeCell ref="LMH75:LMI75"/>
    <mergeCell ref="LLL75:LLM75"/>
    <mergeCell ref="LLN75:LLO75"/>
    <mergeCell ref="LLP75:LLQ75"/>
    <mergeCell ref="LLR75:LLS75"/>
    <mergeCell ref="LLT75:LLU75"/>
    <mergeCell ref="LLV75:LLW75"/>
    <mergeCell ref="LKZ75:LLA75"/>
    <mergeCell ref="LLB75:LLC75"/>
    <mergeCell ref="LLD75:LLE75"/>
    <mergeCell ref="LLF75:LLG75"/>
    <mergeCell ref="LLH75:LLI75"/>
    <mergeCell ref="LLJ75:LLK75"/>
    <mergeCell ref="LKN75:LKO75"/>
    <mergeCell ref="LKP75:LKQ75"/>
    <mergeCell ref="LKR75:LKS75"/>
    <mergeCell ref="LKT75:LKU75"/>
    <mergeCell ref="LKV75:LKW75"/>
    <mergeCell ref="LKX75:LKY75"/>
    <mergeCell ref="LKB75:LKC75"/>
    <mergeCell ref="LKD75:LKE75"/>
    <mergeCell ref="LKF75:LKG75"/>
    <mergeCell ref="LKH75:LKI75"/>
    <mergeCell ref="LKJ75:LKK75"/>
    <mergeCell ref="LKL75:LKM75"/>
    <mergeCell ref="LJP75:LJQ75"/>
    <mergeCell ref="LJR75:LJS75"/>
    <mergeCell ref="LJT75:LJU75"/>
    <mergeCell ref="LJV75:LJW75"/>
    <mergeCell ref="LJX75:LJY75"/>
    <mergeCell ref="LJZ75:LKA75"/>
    <mergeCell ref="LJD75:LJE75"/>
    <mergeCell ref="LJF75:LJG75"/>
    <mergeCell ref="LJH75:LJI75"/>
    <mergeCell ref="LJJ75:LJK75"/>
    <mergeCell ref="LJL75:LJM75"/>
    <mergeCell ref="LJN75:LJO75"/>
    <mergeCell ref="LIR75:LIS75"/>
    <mergeCell ref="LIT75:LIU75"/>
    <mergeCell ref="LIV75:LIW75"/>
    <mergeCell ref="LIX75:LIY75"/>
    <mergeCell ref="LIZ75:LJA75"/>
    <mergeCell ref="LJB75:LJC75"/>
    <mergeCell ref="LIF75:LIG75"/>
    <mergeCell ref="LIH75:LII75"/>
    <mergeCell ref="LIJ75:LIK75"/>
    <mergeCell ref="LIL75:LIM75"/>
    <mergeCell ref="LIN75:LIO75"/>
    <mergeCell ref="LIP75:LIQ75"/>
    <mergeCell ref="LHT75:LHU75"/>
    <mergeCell ref="LHV75:LHW75"/>
    <mergeCell ref="LHX75:LHY75"/>
    <mergeCell ref="LHZ75:LIA75"/>
    <mergeCell ref="LIB75:LIC75"/>
    <mergeCell ref="LID75:LIE75"/>
    <mergeCell ref="LHH75:LHI75"/>
    <mergeCell ref="LHJ75:LHK75"/>
    <mergeCell ref="LHL75:LHM75"/>
    <mergeCell ref="LHN75:LHO75"/>
    <mergeCell ref="LHP75:LHQ75"/>
    <mergeCell ref="LHR75:LHS75"/>
    <mergeCell ref="LGV75:LGW75"/>
    <mergeCell ref="LGX75:LGY75"/>
    <mergeCell ref="LGZ75:LHA75"/>
    <mergeCell ref="LHB75:LHC75"/>
    <mergeCell ref="LHD75:LHE75"/>
    <mergeCell ref="LHF75:LHG75"/>
    <mergeCell ref="LGJ75:LGK75"/>
    <mergeCell ref="LGL75:LGM75"/>
    <mergeCell ref="LGN75:LGO75"/>
    <mergeCell ref="LGP75:LGQ75"/>
    <mergeCell ref="LGR75:LGS75"/>
    <mergeCell ref="LGT75:LGU75"/>
    <mergeCell ref="LFX75:LFY75"/>
    <mergeCell ref="LFZ75:LGA75"/>
    <mergeCell ref="LGB75:LGC75"/>
    <mergeCell ref="LGD75:LGE75"/>
    <mergeCell ref="LGF75:LGG75"/>
    <mergeCell ref="LGH75:LGI75"/>
    <mergeCell ref="LFL75:LFM75"/>
    <mergeCell ref="LFN75:LFO75"/>
    <mergeCell ref="LFP75:LFQ75"/>
    <mergeCell ref="LFR75:LFS75"/>
    <mergeCell ref="LFT75:LFU75"/>
    <mergeCell ref="LFV75:LFW75"/>
    <mergeCell ref="LEZ75:LFA75"/>
    <mergeCell ref="LFB75:LFC75"/>
    <mergeCell ref="LFD75:LFE75"/>
    <mergeCell ref="LFF75:LFG75"/>
    <mergeCell ref="LFH75:LFI75"/>
    <mergeCell ref="LFJ75:LFK75"/>
    <mergeCell ref="LEN75:LEO75"/>
    <mergeCell ref="LEP75:LEQ75"/>
    <mergeCell ref="LER75:LES75"/>
    <mergeCell ref="LET75:LEU75"/>
    <mergeCell ref="LEV75:LEW75"/>
    <mergeCell ref="LEX75:LEY75"/>
    <mergeCell ref="LEB75:LEC75"/>
    <mergeCell ref="LED75:LEE75"/>
    <mergeCell ref="LEF75:LEG75"/>
    <mergeCell ref="LEH75:LEI75"/>
    <mergeCell ref="LEJ75:LEK75"/>
    <mergeCell ref="LEL75:LEM75"/>
    <mergeCell ref="LDP75:LDQ75"/>
    <mergeCell ref="LDR75:LDS75"/>
    <mergeCell ref="LDT75:LDU75"/>
    <mergeCell ref="LDV75:LDW75"/>
    <mergeCell ref="LDX75:LDY75"/>
    <mergeCell ref="LDZ75:LEA75"/>
    <mergeCell ref="LDD75:LDE75"/>
    <mergeCell ref="LDF75:LDG75"/>
    <mergeCell ref="LDH75:LDI75"/>
    <mergeCell ref="LDJ75:LDK75"/>
    <mergeCell ref="LDL75:LDM75"/>
    <mergeCell ref="LDN75:LDO75"/>
    <mergeCell ref="LCR75:LCS75"/>
    <mergeCell ref="LCT75:LCU75"/>
    <mergeCell ref="LCV75:LCW75"/>
    <mergeCell ref="LCX75:LCY75"/>
    <mergeCell ref="LCZ75:LDA75"/>
    <mergeCell ref="LDB75:LDC75"/>
    <mergeCell ref="LCF75:LCG75"/>
    <mergeCell ref="LCH75:LCI75"/>
    <mergeCell ref="LCJ75:LCK75"/>
    <mergeCell ref="LCL75:LCM75"/>
    <mergeCell ref="LCN75:LCO75"/>
    <mergeCell ref="LCP75:LCQ75"/>
    <mergeCell ref="LBT75:LBU75"/>
    <mergeCell ref="LBV75:LBW75"/>
    <mergeCell ref="LBX75:LBY75"/>
    <mergeCell ref="LBZ75:LCA75"/>
    <mergeCell ref="LCB75:LCC75"/>
    <mergeCell ref="LCD75:LCE75"/>
    <mergeCell ref="LBH75:LBI75"/>
    <mergeCell ref="LBJ75:LBK75"/>
    <mergeCell ref="LBL75:LBM75"/>
    <mergeCell ref="LBN75:LBO75"/>
    <mergeCell ref="LBP75:LBQ75"/>
    <mergeCell ref="LBR75:LBS75"/>
    <mergeCell ref="LAV75:LAW75"/>
    <mergeCell ref="LAX75:LAY75"/>
    <mergeCell ref="LAZ75:LBA75"/>
    <mergeCell ref="LBB75:LBC75"/>
    <mergeCell ref="LBD75:LBE75"/>
    <mergeCell ref="LBF75:LBG75"/>
    <mergeCell ref="LAJ75:LAK75"/>
    <mergeCell ref="LAL75:LAM75"/>
    <mergeCell ref="LAN75:LAO75"/>
    <mergeCell ref="LAP75:LAQ75"/>
    <mergeCell ref="LAR75:LAS75"/>
    <mergeCell ref="LAT75:LAU75"/>
    <mergeCell ref="KZX75:KZY75"/>
    <mergeCell ref="KZZ75:LAA75"/>
    <mergeCell ref="LAB75:LAC75"/>
    <mergeCell ref="LAD75:LAE75"/>
    <mergeCell ref="LAF75:LAG75"/>
    <mergeCell ref="LAH75:LAI75"/>
    <mergeCell ref="KZL75:KZM75"/>
    <mergeCell ref="KZN75:KZO75"/>
    <mergeCell ref="KZP75:KZQ75"/>
    <mergeCell ref="KZR75:KZS75"/>
    <mergeCell ref="KZT75:KZU75"/>
    <mergeCell ref="KZV75:KZW75"/>
    <mergeCell ref="KYZ75:KZA75"/>
    <mergeCell ref="KZB75:KZC75"/>
    <mergeCell ref="KZD75:KZE75"/>
    <mergeCell ref="KZF75:KZG75"/>
    <mergeCell ref="KZH75:KZI75"/>
    <mergeCell ref="KZJ75:KZK75"/>
    <mergeCell ref="KYN75:KYO75"/>
    <mergeCell ref="KYP75:KYQ75"/>
    <mergeCell ref="KYR75:KYS75"/>
    <mergeCell ref="KYT75:KYU75"/>
    <mergeCell ref="KYV75:KYW75"/>
    <mergeCell ref="KYX75:KYY75"/>
    <mergeCell ref="KYB75:KYC75"/>
    <mergeCell ref="KYD75:KYE75"/>
    <mergeCell ref="KYF75:KYG75"/>
    <mergeCell ref="KYH75:KYI75"/>
    <mergeCell ref="KYJ75:KYK75"/>
    <mergeCell ref="KYL75:KYM75"/>
    <mergeCell ref="KXP75:KXQ75"/>
    <mergeCell ref="KXR75:KXS75"/>
    <mergeCell ref="KXT75:KXU75"/>
    <mergeCell ref="KXV75:KXW75"/>
    <mergeCell ref="KXX75:KXY75"/>
    <mergeCell ref="KXZ75:KYA75"/>
    <mergeCell ref="KXD75:KXE75"/>
    <mergeCell ref="KXF75:KXG75"/>
    <mergeCell ref="KXH75:KXI75"/>
    <mergeCell ref="KXJ75:KXK75"/>
    <mergeCell ref="KXL75:KXM75"/>
    <mergeCell ref="KXN75:KXO75"/>
    <mergeCell ref="KWR75:KWS75"/>
    <mergeCell ref="KWT75:KWU75"/>
    <mergeCell ref="KWV75:KWW75"/>
    <mergeCell ref="KWX75:KWY75"/>
    <mergeCell ref="KWZ75:KXA75"/>
    <mergeCell ref="KXB75:KXC75"/>
    <mergeCell ref="KWF75:KWG75"/>
    <mergeCell ref="KWH75:KWI75"/>
    <mergeCell ref="KWJ75:KWK75"/>
    <mergeCell ref="KWL75:KWM75"/>
    <mergeCell ref="KWN75:KWO75"/>
    <mergeCell ref="KWP75:KWQ75"/>
    <mergeCell ref="KVT75:KVU75"/>
    <mergeCell ref="KVV75:KVW75"/>
    <mergeCell ref="KVX75:KVY75"/>
    <mergeCell ref="KVZ75:KWA75"/>
    <mergeCell ref="KWB75:KWC75"/>
    <mergeCell ref="KWD75:KWE75"/>
    <mergeCell ref="KVH75:KVI75"/>
    <mergeCell ref="KVJ75:KVK75"/>
    <mergeCell ref="KVL75:KVM75"/>
    <mergeCell ref="KVN75:KVO75"/>
    <mergeCell ref="KVP75:KVQ75"/>
    <mergeCell ref="KVR75:KVS75"/>
    <mergeCell ref="KUV75:KUW75"/>
    <mergeCell ref="KUX75:KUY75"/>
    <mergeCell ref="KUZ75:KVA75"/>
    <mergeCell ref="KVB75:KVC75"/>
    <mergeCell ref="KVD75:KVE75"/>
    <mergeCell ref="KVF75:KVG75"/>
    <mergeCell ref="KUJ75:KUK75"/>
    <mergeCell ref="KUL75:KUM75"/>
    <mergeCell ref="KUN75:KUO75"/>
    <mergeCell ref="KUP75:KUQ75"/>
    <mergeCell ref="KUR75:KUS75"/>
    <mergeCell ref="KUT75:KUU75"/>
    <mergeCell ref="KTX75:KTY75"/>
    <mergeCell ref="KTZ75:KUA75"/>
    <mergeCell ref="KUB75:KUC75"/>
    <mergeCell ref="KUD75:KUE75"/>
    <mergeCell ref="KUF75:KUG75"/>
    <mergeCell ref="KUH75:KUI75"/>
    <mergeCell ref="KTL75:KTM75"/>
    <mergeCell ref="KTN75:KTO75"/>
    <mergeCell ref="KTP75:KTQ75"/>
    <mergeCell ref="KTR75:KTS75"/>
    <mergeCell ref="KTT75:KTU75"/>
    <mergeCell ref="KTV75:KTW75"/>
    <mergeCell ref="KSZ75:KTA75"/>
    <mergeCell ref="KTB75:KTC75"/>
    <mergeCell ref="KTD75:KTE75"/>
    <mergeCell ref="KTF75:KTG75"/>
    <mergeCell ref="KTH75:KTI75"/>
    <mergeCell ref="KTJ75:KTK75"/>
    <mergeCell ref="KSN75:KSO75"/>
    <mergeCell ref="KSP75:KSQ75"/>
    <mergeCell ref="KSR75:KSS75"/>
    <mergeCell ref="KST75:KSU75"/>
    <mergeCell ref="KSV75:KSW75"/>
    <mergeCell ref="KSX75:KSY75"/>
    <mergeCell ref="KSB75:KSC75"/>
    <mergeCell ref="KSD75:KSE75"/>
    <mergeCell ref="KSF75:KSG75"/>
    <mergeCell ref="KSH75:KSI75"/>
    <mergeCell ref="KSJ75:KSK75"/>
    <mergeCell ref="KSL75:KSM75"/>
    <mergeCell ref="KRP75:KRQ75"/>
    <mergeCell ref="KRR75:KRS75"/>
    <mergeCell ref="KRT75:KRU75"/>
    <mergeCell ref="KRV75:KRW75"/>
    <mergeCell ref="KRX75:KRY75"/>
    <mergeCell ref="KRZ75:KSA75"/>
    <mergeCell ref="KRD75:KRE75"/>
    <mergeCell ref="KRF75:KRG75"/>
    <mergeCell ref="KRH75:KRI75"/>
    <mergeCell ref="KRJ75:KRK75"/>
    <mergeCell ref="KRL75:KRM75"/>
    <mergeCell ref="KRN75:KRO75"/>
    <mergeCell ref="KQR75:KQS75"/>
    <mergeCell ref="KQT75:KQU75"/>
    <mergeCell ref="KQV75:KQW75"/>
    <mergeCell ref="KQX75:KQY75"/>
    <mergeCell ref="KQZ75:KRA75"/>
    <mergeCell ref="KRB75:KRC75"/>
    <mergeCell ref="KQF75:KQG75"/>
    <mergeCell ref="KQH75:KQI75"/>
    <mergeCell ref="KQJ75:KQK75"/>
    <mergeCell ref="KQL75:KQM75"/>
    <mergeCell ref="KQN75:KQO75"/>
    <mergeCell ref="KQP75:KQQ75"/>
    <mergeCell ref="KPT75:KPU75"/>
    <mergeCell ref="KPV75:KPW75"/>
    <mergeCell ref="KPX75:KPY75"/>
    <mergeCell ref="KPZ75:KQA75"/>
    <mergeCell ref="KQB75:KQC75"/>
    <mergeCell ref="KQD75:KQE75"/>
    <mergeCell ref="KPH75:KPI75"/>
    <mergeCell ref="KPJ75:KPK75"/>
    <mergeCell ref="KPL75:KPM75"/>
    <mergeCell ref="KPN75:KPO75"/>
    <mergeCell ref="KPP75:KPQ75"/>
    <mergeCell ref="KPR75:KPS75"/>
    <mergeCell ref="KOV75:KOW75"/>
    <mergeCell ref="KOX75:KOY75"/>
    <mergeCell ref="KOZ75:KPA75"/>
    <mergeCell ref="KPB75:KPC75"/>
    <mergeCell ref="KPD75:KPE75"/>
    <mergeCell ref="KPF75:KPG75"/>
    <mergeCell ref="KOJ75:KOK75"/>
    <mergeCell ref="KOL75:KOM75"/>
    <mergeCell ref="KON75:KOO75"/>
    <mergeCell ref="KOP75:KOQ75"/>
    <mergeCell ref="KOR75:KOS75"/>
    <mergeCell ref="KOT75:KOU75"/>
    <mergeCell ref="KNX75:KNY75"/>
    <mergeCell ref="KNZ75:KOA75"/>
    <mergeCell ref="KOB75:KOC75"/>
    <mergeCell ref="KOD75:KOE75"/>
    <mergeCell ref="KOF75:KOG75"/>
    <mergeCell ref="KOH75:KOI75"/>
    <mergeCell ref="KNL75:KNM75"/>
    <mergeCell ref="KNN75:KNO75"/>
    <mergeCell ref="KNP75:KNQ75"/>
    <mergeCell ref="KNR75:KNS75"/>
    <mergeCell ref="KNT75:KNU75"/>
    <mergeCell ref="KNV75:KNW75"/>
    <mergeCell ref="KMZ75:KNA75"/>
    <mergeCell ref="KNB75:KNC75"/>
    <mergeCell ref="KND75:KNE75"/>
    <mergeCell ref="KNF75:KNG75"/>
    <mergeCell ref="KNH75:KNI75"/>
    <mergeCell ref="KNJ75:KNK75"/>
    <mergeCell ref="KMN75:KMO75"/>
    <mergeCell ref="KMP75:KMQ75"/>
    <mergeCell ref="KMR75:KMS75"/>
    <mergeCell ref="KMT75:KMU75"/>
    <mergeCell ref="KMV75:KMW75"/>
    <mergeCell ref="KMX75:KMY75"/>
    <mergeCell ref="KMB75:KMC75"/>
    <mergeCell ref="KMD75:KME75"/>
    <mergeCell ref="KMF75:KMG75"/>
    <mergeCell ref="KMH75:KMI75"/>
    <mergeCell ref="KMJ75:KMK75"/>
    <mergeCell ref="KML75:KMM75"/>
    <mergeCell ref="KLP75:KLQ75"/>
    <mergeCell ref="KLR75:KLS75"/>
    <mergeCell ref="KLT75:KLU75"/>
    <mergeCell ref="KLV75:KLW75"/>
    <mergeCell ref="KLX75:KLY75"/>
    <mergeCell ref="KLZ75:KMA75"/>
    <mergeCell ref="KLD75:KLE75"/>
    <mergeCell ref="KLF75:KLG75"/>
    <mergeCell ref="KLH75:KLI75"/>
    <mergeCell ref="KLJ75:KLK75"/>
    <mergeCell ref="KLL75:KLM75"/>
    <mergeCell ref="KLN75:KLO75"/>
    <mergeCell ref="KKR75:KKS75"/>
    <mergeCell ref="KKT75:KKU75"/>
    <mergeCell ref="KKV75:KKW75"/>
    <mergeCell ref="KKX75:KKY75"/>
    <mergeCell ref="KKZ75:KLA75"/>
    <mergeCell ref="KLB75:KLC75"/>
    <mergeCell ref="KKF75:KKG75"/>
    <mergeCell ref="KKH75:KKI75"/>
    <mergeCell ref="KKJ75:KKK75"/>
    <mergeCell ref="KKL75:KKM75"/>
    <mergeCell ref="KKN75:KKO75"/>
    <mergeCell ref="KKP75:KKQ75"/>
    <mergeCell ref="KJT75:KJU75"/>
    <mergeCell ref="KJV75:KJW75"/>
    <mergeCell ref="KJX75:KJY75"/>
    <mergeCell ref="KJZ75:KKA75"/>
    <mergeCell ref="KKB75:KKC75"/>
    <mergeCell ref="KKD75:KKE75"/>
    <mergeCell ref="KJH75:KJI75"/>
    <mergeCell ref="KJJ75:KJK75"/>
    <mergeCell ref="KJL75:KJM75"/>
    <mergeCell ref="KJN75:KJO75"/>
    <mergeCell ref="KJP75:KJQ75"/>
    <mergeCell ref="KJR75:KJS75"/>
    <mergeCell ref="KIV75:KIW75"/>
    <mergeCell ref="KIX75:KIY75"/>
    <mergeCell ref="KIZ75:KJA75"/>
    <mergeCell ref="KJB75:KJC75"/>
    <mergeCell ref="KJD75:KJE75"/>
    <mergeCell ref="KJF75:KJG75"/>
    <mergeCell ref="KIJ75:KIK75"/>
    <mergeCell ref="KIL75:KIM75"/>
    <mergeCell ref="KIN75:KIO75"/>
    <mergeCell ref="KIP75:KIQ75"/>
    <mergeCell ref="KIR75:KIS75"/>
    <mergeCell ref="KIT75:KIU75"/>
    <mergeCell ref="KHX75:KHY75"/>
    <mergeCell ref="KHZ75:KIA75"/>
    <mergeCell ref="KIB75:KIC75"/>
    <mergeCell ref="KID75:KIE75"/>
    <mergeCell ref="KIF75:KIG75"/>
    <mergeCell ref="KIH75:KII75"/>
    <mergeCell ref="KHL75:KHM75"/>
    <mergeCell ref="KHN75:KHO75"/>
    <mergeCell ref="KHP75:KHQ75"/>
    <mergeCell ref="KHR75:KHS75"/>
    <mergeCell ref="KHT75:KHU75"/>
    <mergeCell ref="KHV75:KHW75"/>
    <mergeCell ref="KGZ75:KHA75"/>
    <mergeCell ref="KHB75:KHC75"/>
    <mergeCell ref="KHD75:KHE75"/>
    <mergeCell ref="KHF75:KHG75"/>
    <mergeCell ref="KHH75:KHI75"/>
    <mergeCell ref="KHJ75:KHK75"/>
    <mergeCell ref="KGN75:KGO75"/>
    <mergeCell ref="KGP75:KGQ75"/>
    <mergeCell ref="KGR75:KGS75"/>
    <mergeCell ref="KGT75:KGU75"/>
    <mergeCell ref="KGV75:KGW75"/>
    <mergeCell ref="KGX75:KGY75"/>
    <mergeCell ref="KGB75:KGC75"/>
    <mergeCell ref="KGD75:KGE75"/>
    <mergeCell ref="KGF75:KGG75"/>
    <mergeCell ref="KGH75:KGI75"/>
    <mergeCell ref="KGJ75:KGK75"/>
    <mergeCell ref="KGL75:KGM75"/>
    <mergeCell ref="KFP75:KFQ75"/>
    <mergeCell ref="KFR75:KFS75"/>
    <mergeCell ref="KFT75:KFU75"/>
    <mergeCell ref="KFV75:KFW75"/>
    <mergeCell ref="KFX75:KFY75"/>
    <mergeCell ref="KFZ75:KGA75"/>
    <mergeCell ref="KFD75:KFE75"/>
    <mergeCell ref="KFF75:KFG75"/>
    <mergeCell ref="KFH75:KFI75"/>
    <mergeCell ref="KFJ75:KFK75"/>
    <mergeCell ref="KFL75:KFM75"/>
    <mergeCell ref="KFN75:KFO75"/>
    <mergeCell ref="KER75:KES75"/>
    <mergeCell ref="KET75:KEU75"/>
    <mergeCell ref="KEV75:KEW75"/>
    <mergeCell ref="KEX75:KEY75"/>
    <mergeCell ref="KEZ75:KFA75"/>
    <mergeCell ref="KFB75:KFC75"/>
    <mergeCell ref="KEF75:KEG75"/>
    <mergeCell ref="KEH75:KEI75"/>
    <mergeCell ref="KEJ75:KEK75"/>
    <mergeCell ref="KEL75:KEM75"/>
    <mergeCell ref="KEN75:KEO75"/>
    <mergeCell ref="KEP75:KEQ75"/>
    <mergeCell ref="KDT75:KDU75"/>
    <mergeCell ref="KDV75:KDW75"/>
    <mergeCell ref="KDX75:KDY75"/>
    <mergeCell ref="KDZ75:KEA75"/>
    <mergeCell ref="KEB75:KEC75"/>
    <mergeCell ref="KED75:KEE75"/>
    <mergeCell ref="KDH75:KDI75"/>
    <mergeCell ref="KDJ75:KDK75"/>
    <mergeCell ref="KDL75:KDM75"/>
    <mergeCell ref="KDN75:KDO75"/>
    <mergeCell ref="KDP75:KDQ75"/>
    <mergeCell ref="KDR75:KDS75"/>
    <mergeCell ref="KCV75:KCW75"/>
    <mergeCell ref="KCX75:KCY75"/>
    <mergeCell ref="KCZ75:KDA75"/>
    <mergeCell ref="KDB75:KDC75"/>
    <mergeCell ref="KDD75:KDE75"/>
    <mergeCell ref="KDF75:KDG75"/>
    <mergeCell ref="KCJ75:KCK75"/>
    <mergeCell ref="KCL75:KCM75"/>
    <mergeCell ref="KCN75:KCO75"/>
    <mergeCell ref="KCP75:KCQ75"/>
    <mergeCell ref="KCR75:KCS75"/>
    <mergeCell ref="KCT75:KCU75"/>
    <mergeCell ref="KBX75:KBY75"/>
    <mergeCell ref="KBZ75:KCA75"/>
    <mergeCell ref="KCB75:KCC75"/>
    <mergeCell ref="KCD75:KCE75"/>
    <mergeCell ref="KCF75:KCG75"/>
    <mergeCell ref="KCH75:KCI75"/>
    <mergeCell ref="KBL75:KBM75"/>
    <mergeCell ref="KBN75:KBO75"/>
    <mergeCell ref="KBP75:KBQ75"/>
    <mergeCell ref="KBR75:KBS75"/>
    <mergeCell ref="KBT75:KBU75"/>
    <mergeCell ref="KBV75:KBW75"/>
    <mergeCell ref="KAZ75:KBA75"/>
    <mergeCell ref="KBB75:KBC75"/>
    <mergeCell ref="KBD75:KBE75"/>
    <mergeCell ref="KBF75:KBG75"/>
    <mergeCell ref="KBH75:KBI75"/>
    <mergeCell ref="KBJ75:KBK75"/>
    <mergeCell ref="KAN75:KAO75"/>
    <mergeCell ref="KAP75:KAQ75"/>
    <mergeCell ref="KAR75:KAS75"/>
    <mergeCell ref="KAT75:KAU75"/>
    <mergeCell ref="KAV75:KAW75"/>
    <mergeCell ref="KAX75:KAY75"/>
    <mergeCell ref="KAB75:KAC75"/>
    <mergeCell ref="KAD75:KAE75"/>
    <mergeCell ref="KAF75:KAG75"/>
    <mergeCell ref="KAH75:KAI75"/>
    <mergeCell ref="KAJ75:KAK75"/>
    <mergeCell ref="KAL75:KAM75"/>
    <mergeCell ref="JZP75:JZQ75"/>
    <mergeCell ref="JZR75:JZS75"/>
    <mergeCell ref="JZT75:JZU75"/>
    <mergeCell ref="JZV75:JZW75"/>
    <mergeCell ref="JZX75:JZY75"/>
    <mergeCell ref="JZZ75:KAA75"/>
    <mergeCell ref="JZD75:JZE75"/>
    <mergeCell ref="JZF75:JZG75"/>
    <mergeCell ref="JZH75:JZI75"/>
    <mergeCell ref="JZJ75:JZK75"/>
    <mergeCell ref="JZL75:JZM75"/>
    <mergeCell ref="JZN75:JZO75"/>
    <mergeCell ref="JYR75:JYS75"/>
    <mergeCell ref="JYT75:JYU75"/>
    <mergeCell ref="JYV75:JYW75"/>
    <mergeCell ref="JYX75:JYY75"/>
    <mergeCell ref="JYZ75:JZA75"/>
    <mergeCell ref="JZB75:JZC75"/>
    <mergeCell ref="JYF75:JYG75"/>
    <mergeCell ref="JYH75:JYI75"/>
    <mergeCell ref="JYJ75:JYK75"/>
    <mergeCell ref="JYL75:JYM75"/>
    <mergeCell ref="JYN75:JYO75"/>
    <mergeCell ref="JYP75:JYQ75"/>
    <mergeCell ref="JXT75:JXU75"/>
    <mergeCell ref="JXV75:JXW75"/>
    <mergeCell ref="JXX75:JXY75"/>
    <mergeCell ref="JXZ75:JYA75"/>
    <mergeCell ref="JYB75:JYC75"/>
    <mergeCell ref="JYD75:JYE75"/>
    <mergeCell ref="JXH75:JXI75"/>
    <mergeCell ref="JXJ75:JXK75"/>
    <mergeCell ref="JXL75:JXM75"/>
    <mergeCell ref="JXN75:JXO75"/>
    <mergeCell ref="JXP75:JXQ75"/>
    <mergeCell ref="JXR75:JXS75"/>
    <mergeCell ref="JWV75:JWW75"/>
    <mergeCell ref="JWX75:JWY75"/>
    <mergeCell ref="JWZ75:JXA75"/>
    <mergeCell ref="JXB75:JXC75"/>
    <mergeCell ref="JXD75:JXE75"/>
    <mergeCell ref="JXF75:JXG75"/>
    <mergeCell ref="JWJ75:JWK75"/>
    <mergeCell ref="JWL75:JWM75"/>
    <mergeCell ref="JWN75:JWO75"/>
    <mergeCell ref="JWP75:JWQ75"/>
    <mergeCell ref="JWR75:JWS75"/>
    <mergeCell ref="JWT75:JWU75"/>
    <mergeCell ref="JVX75:JVY75"/>
    <mergeCell ref="JVZ75:JWA75"/>
    <mergeCell ref="JWB75:JWC75"/>
    <mergeCell ref="JWD75:JWE75"/>
    <mergeCell ref="JWF75:JWG75"/>
    <mergeCell ref="JWH75:JWI75"/>
    <mergeCell ref="JVL75:JVM75"/>
    <mergeCell ref="JVN75:JVO75"/>
    <mergeCell ref="JVP75:JVQ75"/>
    <mergeCell ref="JVR75:JVS75"/>
    <mergeCell ref="JVT75:JVU75"/>
    <mergeCell ref="JVV75:JVW75"/>
    <mergeCell ref="JUZ75:JVA75"/>
    <mergeCell ref="JVB75:JVC75"/>
    <mergeCell ref="JVD75:JVE75"/>
    <mergeCell ref="JVF75:JVG75"/>
    <mergeCell ref="JVH75:JVI75"/>
    <mergeCell ref="JVJ75:JVK75"/>
    <mergeCell ref="JUN75:JUO75"/>
    <mergeCell ref="JUP75:JUQ75"/>
    <mergeCell ref="JUR75:JUS75"/>
    <mergeCell ref="JUT75:JUU75"/>
    <mergeCell ref="JUV75:JUW75"/>
    <mergeCell ref="JUX75:JUY75"/>
    <mergeCell ref="JUB75:JUC75"/>
    <mergeCell ref="JUD75:JUE75"/>
    <mergeCell ref="JUF75:JUG75"/>
    <mergeCell ref="JUH75:JUI75"/>
    <mergeCell ref="JUJ75:JUK75"/>
    <mergeCell ref="JUL75:JUM75"/>
    <mergeCell ref="JTP75:JTQ75"/>
    <mergeCell ref="JTR75:JTS75"/>
    <mergeCell ref="JTT75:JTU75"/>
    <mergeCell ref="JTV75:JTW75"/>
    <mergeCell ref="JTX75:JTY75"/>
    <mergeCell ref="JTZ75:JUA75"/>
    <mergeCell ref="JTD75:JTE75"/>
    <mergeCell ref="JTF75:JTG75"/>
    <mergeCell ref="JTH75:JTI75"/>
    <mergeCell ref="JTJ75:JTK75"/>
    <mergeCell ref="JTL75:JTM75"/>
    <mergeCell ref="JTN75:JTO75"/>
    <mergeCell ref="JSR75:JSS75"/>
    <mergeCell ref="JST75:JSU75"/>
    <mergeCell ref="JSV75:JSW75"/>
    <mergeCell ref="JSX75:JSY75"/>
    <mergeCell ref="JSZ75:JTA75"/>
    <mergeCell ref="JTB75:JTC75"/>
    <mergeCell ref="JSF75:JSG75"/>
    <mergeCell ref="JSH75:JSI75"/>
    <mergeCell ref="JSJ75:JSK75"/>
    <mergeCell ref="JSL75:JSM75"/>
    <mergeCell ref="JSN75:JSO75"/>
    <mergeCell ref="JSP75:JSQ75"/>
    <mergeCell ref="JRT75:JRU75"/>
    <mergeCell ref="JRV75:JRW75"/>
    <mergeCell ref="JRX75:JRY75"/>
    <mergeCell ref="JRZ75:JSA75"/>
    <mergeCell ref="JSB75:JSC75"/>
    <mergeCell ref="JSD75:JSE75"/>
    <mergeCell ref="JRH75:JRI75"/>
    <mergeCell ref="JRJ75:JRK75"/>
    <mergeCell ref="JRL75:JRM75"/>
    <mergeCell ref="JRN75:JRO75"/>
    <mergeCell ref="JRP75:JRQ75"/>
    <mergeCell ref="JRR75:JRS75"/>
    <mergeCell ref="JQV75:JQW75"/>
    <mergeCell ref="JQX75:JQY75"/>
    <mergeCell ref="JQZ75:JRA75"/>
    <mergeCell ref="JRB75:JRC75"/>
    <mergeCell ref="JRD75:JRE75"/>
    <mergeCell ref="JRF75:JRG75"/>
    <mergeCell ref="JQJ75:JQK75"/>
    <mergeCell ref="JQL75:JQM75"/>
    <mergeCell ref="JQN75:JQO75"/>
    <mergeCell ref="JQP75:JQQ75"/>
    <mergeCell ref="JQR75:JQS75"/>
    <mergeCell ref="JQT75:JQU75"/>
    <mergeCell ref="JPX75:JPY75"/>
    <mergeCell ref="JPZ75:JQA75"/>
    <mergeCell ref="JQB75:JQC75"/>
    <mergeCell ref="JQD75:JQE75"/>
    <mergeCell ref="JQF75:JQG75"/>
    <mergeCell ref="JQH75:JQI75"/>
    <mergeCell ref="JPL75:JPM75"/>
    <mergeCell ref="JPN75:JPO75"/>
    <mergeCell ref="JPP75:JPQ75"/>
    <mergeCell ref="JPR75:JPS75"/>
    <mergeCell ref="JPT75:JPU75"/>
    <mergeCell ref="JPV75:JPW75"/>
    <mergeCell ref="JOZ75:JPA75"/>
    <mergeCell ref="JPB75:JPC75"/>
    <mergeCell ref="JPD75:JPE75"/>
    <mergeCell ref="JPF75:JPG75"/>
    <mergeCell ref="JPH75:JPI75"/>
    <mergeCell ref="JPJ75:JPK75"/>
    <mergeCell ref="JON75:JOO75"/>
    <mergeCell ref="JOP75:JOQ75"/>
    <mergeCell ref="JOR75:JOS75"/>
    <mergeCell ref="JOT75:JOU75"/>
    <mergeCell ref="JOV75:JOW75"/>
    <mergeCell ref="JOX75:JOY75"/>
    <mergeCell ref="JOB75:JOC75"/>
    <mergeCell ref="JOD75:JOE75"/>
    <mergeCell ref="JOF75:JOG75"/>
    <mergeCell ref="JOH75:JOI75"/>
    <mergeCell ref="JOJ75:JOK75"/>
    <mergeCell ref="JOL75:JOM75"/>
    <mergeCell ref="JNP75:JNQ75"/>
    <mergeCell ref="JNR75:JNS75"/>
    <mergeCell ref="JNT75:JNU75"/>
    <mergeCell ref="JNV75:JNW75"/>
    <mergeCell ref="JNX75:JNY75"/>
    <mergeCell ref="JNZ75:JOA75"/>
    <mergeCell ref="JND75:JNE75"/>
    <mergeCell ref="JNF75:JNG75"/>
    <mergeCell ref="JNH75:JNI75"/>
    <mergeCell ref="JNJ75:JNK75"/>
    <mergeCell ref="JNL75:JNM75"/>
    <mergeCell ref="JNN75:JNO75"/>
    <mergeCell ref="JMR75:JMS75"/>
    <mergeCell ref="JMT75:JMU75"/>
    <mergeCell ref="JMV75:JMW75"/>
    <mergeCell ref="JMX75:JMY75"/>
    <mergeCell ref="JMZ75:JNA75"/>
    <mergeCell ref="JNB75:JNC75"/>
    <mergeCell ref="JMF75:JMG75"/>
    <mergeCell ref="JMH75:JMI75"/>
    <mergeCell ref="JMJ75:JMK75"/>
    <mergeCell ref="JML75:JMM75"/>
    <mergeCell ref="JMN75:JMO75"/>
    <mergeCell ref="JMP75:JMQ75"/>
    <mergeCell ref="JLT75:JLU75"/>
    <mergeCell ref="JLV75:JLW75"/>
    <mergeCell ref="JLX75:JLY75"/>
    <mergeCell ref="JLZ75:JMA75"/>
    <mergeCell ref="JMB75:JMC75"/>
    <mergeCell ref="JMD75:JME75"/>
    <mergeCell ref="JLH75:JLI75"/>
    <mergeCell ref="JLJ75:JLK75"/>
    <mergeCell ref="JLL75:JLM75"/>
    <mergeCell ref="JLN75:JLO75"/>
    <mergeCell ref="JLP75:JLQ75"/>
    <mergeCell ref="JLR75:JLS75"/>
    <mergeCell ref="JKV75:JKW75"/>
    <mergeCell ref="JKX75:JKY75"/>
    <mergeCell ref="JKZ75:JLA75"/>
    <mergeCell ref="JLB75:JLC75"/>
    <mergeCell ref="JLD75:JLE75"/>
    <mergeCell ref="JLF75:JLG75"/>
    <mergeCell ref="JKJ75:JKK75"/>
    <mergeCell ref="JKL75:JKM75"/>
    <mergeCell ref="JKN75:JKO75"/>
    <mergeCell ref="JKP75:JKQ75"/>
    <mergeCell ref="JKR75:JKS75"/>
    <mergeCell ref="JKT75:JKU75"/>
    <mergeCell ref="JJX75:JJY75"/>
    <mergeCell ref="JJZ75:JKA75"/>
    <mergeCell ref="JKB75:JKC75"/>
    <mergeCell ref="JKD75:JKE75"/>
    <mergeCell ref="JKF75:JKG75"/>
    <mergeCell ref="JKH75:JKI75"/>
    <mergeCell ref="JJL75:JJM75"/>
    <mergeCell ref="JJN75:JJO75"/>
    <mergeCell ref="JJP75:JJQ75"/>
    <mergeCell ref="JJR75:JJS75"/>
    <mergeCell ref="JJT75:JJU75"/>
    <mergeCell ref="JJV75:JJW75"/>
    <mergeCell ref="JIZ75:JJA75"/>
    <mergeCell ref="JJB75:JJC75"/>
    <mergeCell ref="JJD75:JJE75"/>
    <mergeCell ref="JJF75:JJG75"/>
    <mergeCell ref="JJH75:JJI75"/>
    <mergeCell ref="JJJ75:JJK75"/>
    <mergeCell ref="JIN75:JIO75"/>
    <mergeCell ref="JIP75:JIQ75"/>
    <mergeCell ref="JIR75:JIS75"/>
    <mergeCell ref="JIT75:JIU75"/>
    <mergeCell ref="JIV75:JIW75"/>
    <mergeCell ref="JIX75:JIY75"/>
    <mergeCell ref="JIB75:JIC75"/>
    <mergeCell ref="JID75:JIE75"/>
    <mergeCell ref="JIF75:JIG75"/>
    <mergeCell ref="JIH75:JII75"/>
    <mergeCell ref="JIJ75:JIK75"/>
    <mergeCell ref="JIL75:JIM75"/>
    <mergeCell ref="JHP75:JHQ75"/>
    <mergeCell ref="JHR75:JHS75"/>
    <mergeCell ref="JHT75:JHU75"/>
    <mergeCell ref="JHV75:JHW75"/>
    <mergeCell ref="JHX75:JHY75"/>
    <mergeCell ref="JHZ75:JIA75"/>
    <mergeCell ref="JHD75:JHE75"/>
    <mergeCell ref="JHF75:JHG75"/>
    <mergeCell ref="JHH75:JHI75"/>
    <mergeCell ref="JHJ75:JHK75"/>
    <mergeCell ref="JHL75:JHM75"/>
    <mergeCell ref="JHN75:JHO75"/>
    <mergeCell ref="JGR75:JGS75"/>
    <mergeCell ref="JGT75:JGU75"/>
    <mergeCell ref="JGV75:JGW75"/>
    <mergeCell ref="JGX75:JGY75"/>
    <mergeCell ref="JGZ75:JHA75"/>
    <mergeCell ref="JHB75:JHC75"/>
    <mergeCell ref="JGF75:JGG75"/>
    <mergeCell ref="JGH75:JGI75"/>
    <mergeCell ref="JGJ75:JGK75"/>
    <mergeCell ref="JGL75:JGM75"/>
    <mergeCell ref="JGN75:JGO75"/>
    <mergeCell ref="JGP75:JGQ75"/>
    <mergeCell ref="JFT75:JFU75"/>
    <mergeCell ref="JFV75:JFW75"/>
    <mergeCell ref="JFX75:JFY75"/>
    <mergeCell ref="JFZ75:JGA75"/>
    <mergeCell ref="JGB75:JGC75"/>
    <mergeCell ref="JGD75:JGE75"/>
    <mergeCell ref="JFH75:JFI75"/>
    <mergeCell ref="JFJ75:JFK75"/>
    <mergeCell ref="JFL75:JFM75"/>
    <mergeCell ref="JFN75:JFO75"/>
    <mergeCell ref="JFP75:JFQ75"/>
    <mergeCell ref="JFR75:JFS75"/>
    <mergeCell ref="JEV75:JEW75"/>
    <mergeCell ref="JEX75:JEY75"/>
    <mergeCell ref="JEZ75:JFA75"/>
    <mergeCell ref="JFB75:JFC75"/>
    <mergeCell ref="JFD75:JFE75"/>
    <mergeCell ref="JFF75:JFG75"/>
    <mergeCell ref="JEJ75:JEK75"/>
    <mergeCell ref="JEL75:JEM75"/>
    <mergeCell ref="JEN75:JEO75"/>
    <mergeCell ref="JEP75:JEQ75"/>
    <mergeCell ref="JER75:JES75"/>
    <mergeCell ref="JET75:JEU75"/>
    <mergeCell ref="JDX75:JDY75"/>
    <mergeCell ref="JDZ75:JEA75"/>
    <mergeCell ref="JEB75:JEC75"/>
    <mergeCell ref="JED75:JEE75"/>
    <mergeCell ref="JEF75:JEG75"/>
    <mergeCell ref="JEH75:JEI75"/>
    <mergeCell ref="JDL75:JDM75"/>
    <mergeCell ref="JDN75:JDO75"/>
    <mergeCell ref="JDP75:JDQ75"/>
    <mergeCell ref="JDR75:JDS75"/>
    <mergeCell ref="JDT75:JDU75"/>
    <mergeCell ref="JDV75:JDW75"/>
    <mergeCell ref="JCZ75:JDA75"/>
    <mergeCell ref="JDB75:JDC75"/>
    <mergeCell ref="JDD75:JDE75"/>
    <mergeCell ref="JDF75:JDG75"/>
    <mergeCell ref="JDH75:JDI75"/>
    <mergeCell ref="JDJ75:JDK75"/>
    <mergeCell ref="JCN75:JCO75"/>
    <mergeCell ref="JCP75:JCQ75"/>
    <mergeCell ref="JCR75:JCS75"/>
    <mergeCell ref="JCT75:JCU75"/>
    <mergeCell ref="JCV75:JCW75"/>
    <mergeCell ref="JCX75:JCY75"/>
    <mergeCell ref="JCB75:JCC75"/>
    <mergeCell ref="JCD75:JCE75"/>
    <mergeCell ref="JCF75:JCG75"/>
    <mergeCell ref="JCH75:JCI75"/>
    <mergeCell ref="JCJ75:JCK75"/>
    <mergeCell ref="JCL75:JCM75"/>
    <mergeCell ref="JBP75:JBQ75"/>
    <mergeCell ref="JBR75:JBS75"/>
    <mergeCell ref="JBT75:JBU75"/>
    <mergeCell ref="JBV75:JBW75"/>
    <mergeCell ref="JBX75:JBY75"/>
    <mergeCell ref="JBZ75:JCA75"/>
    <mergeCell ref="JBD75:JBE75"/>
    <mergeCell ref="JBF75:JBG75"/>
    <mergeCell ref="JBH75:JBI75"/>
    <mergeCell ref="JBJ75:JBK75"/>
    <mergeCell ref="JBL75:JBM75"/>
    <mergeCell ref="JBN75:JBO75"/>
    <mergeCell ref="JAR75:JAS75"/>
    <mergeCell ref="JAT75:JAU75"/>
    <mergeCell ref="JAV75:JAW75"/>
    <mergeCell ref="JAX75:JAY75"/>
    <mergeCell ref="JAZ75:JBA75"/>
    <mergeCell ref="JBB75:JBC75"/>
    <mergeCell ref="JAF75:JAG75"/>
    <mergeCell ref="JAH75:JAI75"/>
    <mergeCell ref="JAJ75:JAK75"/>
    <mergeCell ref="JAL75:JAM75"/>
    <mergeCell ref="JAN75:JAO75"/>
    <mergeCell ref="JAP75:JAQ75"/>
    <mergeCell ref="IZT75:IZU75"/>
    <mergeCell ref="IZV75:IZW75"/>
    <mergeCell ref="IZX75:IZY75"/>
    <mergeCell ref="IZZ75:JAA75"/>
    <mergeCell ref="JAB75:JAC75"/>
    <mergeCell ref="JAD75:JAE75"/>
    <mergeCell ref="IZH75:IZI75"/>
    <mergeCell ref="IZJ75:IZK75"/>
    <mergeCell ref="IZL75:IZM75"/>
    <mergeCell ref="IZN75:IZO75"/>
    <mergeCell ref="IZP75:IZQ75"/>
    <mergeCell ref="IZR75:IZS75"/>
    <mergeCell ref="IYV75:IYW75"/>
    <mergeCell ref="IYX75:IYY75"/>
    <mergeCell ref="IYZ75:IZA75"/>
    <mergeCell ref="IZB75:IZC75"/>
    <mergeCell ref="IZD75:IZE75"/>
    <mergeCell ref="IZF75:IZG75"/>
    <mergeCell ref="IYJ75:IYK75"/>
    <mergeCell ref="IYL75:IYM75"/>
    <mergeCell ref="IYN75:IYO75"/>
    <mergeCell ref="IYP75:IYQ75"/>
    <mergeCell ref="IYR75:IYS75"/>
    <mergeCell ref="IYT75:IYU75"/>
    <mergeCell ref="IXX75:IXY75"/>
    <mergeCell ref="IXZ75:IYA75"/>
    <mergeCell ref="IYB75:IYC75"/>
    <mergeCell ref="IYD75:IYE75"/>
    <mergeCell ref="IYF75:IYG75"/>
    <mergeCell ref="IYH75:IYI75"/>
    <mergeCell ref="IXL75:IXM75"/>
    <mergeCell ref="IXN75:IXO75"/>
    <mergeCell ref="IXP75:IXQ75"/>
    <mergeCell ref="IXR75:IXS75"/>
    <mergeCell ref="IXT75:IXU75"/>
    <mergeCell ref="IXV75:IXW75"/>
    <mergeCell ref="IWZ75:IXA75"/>
    <mergeCell ref="IXB75:IXC75"/>
    <mergeCell ref="IXD75:IXE75"/>
    <mergeCell ref="IXF75:IXG75"/>
    <mergeCell ref="IXH75:IXI75"/>
    <mergeCell ref="IXJ75:IXK75"/>
    <mergeCell ref="IWN75:IWO75"/>
    <mergeCell ref="IWP75:IWQ75"/>
    <mergeCell ref="IWR75:IWS75"/>
    <mergeCell ref="IWT75:IWU75"/>
    <mergeCell ref="IWV75:IWW75"/>
    <mergeCell ref="IWX75:IWY75"/>
    <mergeCell ref="IWB75:IWC75"/>
    <mergeCell ref="IWD75:IWE75"/>
    <mergeCell ref="IWF75:IWG75"/>
    <mergeCell ref="IWH75:IWI75"/>
    <mergeCell ref="IWJ75:IWK75"/>
    <mergeCell ref="IWL75:IWM75"/>
    <mergeCell ref="IVP75:IVQ75"/>
    <mergeCell ref="IVR75:IVS75"/>
    <mergeCell ref="IVT75:IVU75"/>
    <mergeCell ref="IVV75:IVW75"/>
    <mergeCell ref="IVX75:IVY75"/>
    <mergeCell ref="IVZ75:IWA75"/>
    <mergeCell ref="IVD75:IVE75"/>
    <mergeCell ref="IVF75:IVG75"/>
    <mergeCell ref="IVH75:IVI75"/>
    <mergeCell ref="IVJ75:IVK75"/>
    <mergeCell ref="IVL75:IVM75"/>
    <mergeCell ref="IVN75:IVO75"/>
    <mergeCell ref="IUR75:IUS75"/>
    <mergeCell ref="IUT75:IUU75"/>
    <mergeCell ref="IUV75:IUW75"/>
    <mergeCell ref="IUX75:IUY75"/>
    <mergeCell ref="IUZ75:IVA75"/>
    <mergeCell ref="IVB75:IVC75"/>
    <mergeCell ref="IUF75:IUG75"/>
    <mergeCell ref="IUH75:IUI75"/>
    <mergeCell ref="IUJ75:IUK75"/>
    <mergeCell ref="IUL75:IUM75"/>
    <mergeCell ref="IUN75:IUO75"/>
    <mergeCell ref="IUP75:IUQ75"/>
    <mergeCell ref="ITT75:ITU75"/>
    <mergeCell ref="ITV75:ITW75"/>
    <mergeCell ref="ITX75:ITY75"/>
    <mergeCell ref="ITZ75:IUA75"/>
    <mergeCell ref="IUB75:IUC75"/>
    <mergeCell ref="IUD75:IUE75"/>
    <mergeCell ref="ITH75:ITI75"/>
    <mergeCell ref="ITJ75:ITK75"/>
    <mergeCell ref="ITL75:ITM75"/>
    <mergeCell ref="ITN75:ITO75"/>
    <mergeCell ref="ITP75:ITQ75"/>
    <mergeCell ref="ITR75:ITS75"/>
    <mergeCell ref="ISV75:ISW75"/>
    <mergeCell ref="ISX75:ISY75"/>
    <mergeCell ref="ISZ75:ITA75"/>
    <mergeCell ref="ITB75:ITC75"/>
    <mergeCell ref="ITD75:ITE75"/>
    <mergeCell ref="ITF75:ITG75"/>
    <mergeCell ref="ISJ75:ISK75"/>
    <mergeCell ref="ISL75:ISM75"/>
    <mergeCell ref="ISN75:ISO75"/>
    <mergeCell ref="ISP75:ISQ75"/>
    <mergeCell ref="ISR75:ISS75"/>
    <mergeCell ref="IST75:ISU75"/>
    <mergeCell ref="IRX75:IRY75"/>
    <mergeCell ref="IRZ75:ISA75"/>
    <mergeCell ref="ISB75:ISC75"/>
    <mergeCell ref="ISD75:ISE75"/>
    <mergeCell ref="ISF75:ISG75"/>
    <mergeCell ref="ISH75:ISI75"/>
    <mergeCell ref="IRL75:IRM75"/>
    <mergeCell ref="IRN75:IRO75"/>
    <mergeCell ref="IRP75:IRQ75"/>
    <mergeCell ref="IRR75:IRS75"/>
    <mergeCell ref="IRT75:IRU75"/>
    <mergeCell ref="IRV75:IRW75"/>
    <mergeCell ref="IQZ75:IRA75"/>
    <mergeCell ref="IRB75:IRC75"/>
    <mergeCell ref="IRD75:IRE75"/>
    <mergeCell ref="IRF75:IRG75"/>
    <mergeCell ref="IRH75:IRI75"/>
    <mergeCell ref="IRJ75:IRK75"/>
    <mergeCell ref="IQN75:IQO75"/>
    <mergeCell ref="IQP75:IQQ75"/>
    <mergeCell ref="IQR75:IQS75"/>
    <mergeCell ref="IQT75:IQU75"/>
    <mergeCell ref="IQV75:IQW75"/>
    <mergeCell ref="IQX75:IQY75"/>
    <mergeCell ref="IQB75:IQC75"/>
    <mergeCell ref="IQD75:IQE75"/>
    <mergeCell ref="IQF75:IQG75"/>
    <mergeCell ref="IQH75:IQI75"/>
    <mergeCell ref="IQJ75:IQK75"/>
    <mergeCell ref="IQL75:IQM75"/>
    <mergeCell ref="IPP75:IPQ75"/>
    <mergeCell ref="IPR75:IPS75"/>
    <mergeCell ref="IPT75:IPU75"/>
    <mergeCell ref="IPV75:IPW75"/>
    <mergeCell ref="IPX75:IPY75"/>
    <mergeCell ref="IPZ75:IQA75"/>
    <mergeCell ref="IPD75:IPE75"/>
    <mergeCell ref="IPF75:IPG75"/>
    <mergeCell ref="IPH75:IPI75"/>
    <mergeCell ref="IPJ75:IPK75"/>
    <mergeCell ref="IPL75:IPM75"/>
    <mergeCell ref="IPN75:IPO75"/>
    <mergeCell ref="IOR75:IOS75"/>
    <mergeCell ref="IOT75:IOU75"/>
    <mergeCell ref="IOV75:IOW75"/>
    <mergeCell ref="IOX75:IOY75"/>
    <mergeCell ref="IOZ75:IPA75"/>
    <mergeCell ref="IPB75:IPC75"/>
    <mergeCell ref="IOF75:IOG75"/>
    <mergeCell ref="IOH75:IOI75"/>
    <mergeCell ref="IOJ75:IOK75"/>
    <mergeCell ref="IOL75:IOM75"/>
    <mergeCell ref="ION75:IOO75"/>
    <mergeCell ref="IOP75:IOQ75"/>
    <mergeCell ref="INT75:INU75"/>
    <mergeCell ref="INV75:INW75"/>
    <mergeCell ref="INX75:INY75"/>
    <mergeCell ref="INZ75:IOA75"/>
    <mergeCell ref="IOB75:IOC75"/>
    <mergeCell ref="IOD75:IOE75"/>
    <mergeCell ref="INH75:INI75"/>
    <mergeCell ref="INJ75:INK75"/>
    <mergeCell ref="INL75:INM75"/>
    <mergeCell ref="INN75:INO75"/>
    <mergeCell ref="INP75:INQ75"/>
    <mergeCell ref="INR75:INS75"/>
    <mergeCell ref="IMV75:IMW75"/>
    <mergeCell ref="IMX75:IMY75"/>
    <mergeCell ref="IMZ75:INA75"/>
    <mergeCell ref="INB75:INC75"/>
    <mergeCell ref="IND75:INE75"/>
    <mergeCell ref="INF75:ING75"/>
    <mergeCell ref="IMJ75:IMK75"/>
    <mergeCell ref="IML75:IMM75"/>
    <mergeCell ref="IMN75:IMO75"/>
    <mergeCell ref="IMP75:IMQ75"/>
    <mergeCell ref="IMR75:IMS75"/>
    <mergeCell ref="IMT75:IMU75"/>
    <mergeCell ref="ILX75:ILY75"/>
    <mergeCell ref="ILZ75:IMA75"/>
    <mergeCell ref="IMB75:IMC75"/>
    <mergeCell ref="IMD75:IME75"/>
    <mergeCell ref="IMF75:IMG75"/>
    <mergeCell ref="IMH75:IMI75"/>
    <mergeCell ref="ILL75:ILM75"/>
    <mergeCell ref="ILN75:ILO75"/>
    <mergeCell ref="ILP75:ILQ75"/>
    <mergeCell ref="ILR75:ILS75"/>
    <mergeCell ref="ILT75:ILU75"/>
    <mergeCell ref="ILV75:ILW75"/>
    <mergeCell ref="IKZ75:ILA75"/>
    <mergeCell ref="ILB75:ILC75"/>
    <mergeCell ref="ILD75:ILE75"/>
    <mergeCell ref="ILF75:ILG75"/>
    <mergeCell ref="ILH75:ILI75"/>
    <mergeCell ref="ILJ75:ILK75"/>
    <mergeCell ref="IKN75:IKO75"/>
    <mergeCell ref="IKP75:IKQ75"/>
    <mergeCell ref="IKR75:IKS75"/>
    <mergeCell ref="IKT75:IKU75"/>
    <mergeCell ref="IKV75:IKW75"/>
    <mergeCell ref="IKX75:IKY75"/>
    <mergeCell ref="IKB75:IKC75"/>
    <mergeCell ref="IKD75:IKE75"/>
    <mergeCell ref="IKF75:IKG75"/>
    <mergeCell ref="IKH75:IKI75"/>
    <mergeCell ref="IKJ75:IKK75"/>
    <mergeCell ref="IKL75:IKM75"/>
    <mergeCell ref="IJP75:IJQ75"/>
    <mergeCell ref="IJR75:IJS75"/>
    <mergeCell ref="IJT75:IJU75"/>
    <mergeCell ref="IJV75:IJW75"/>
    <mergeCell ref="IJX75:IJY75"/>
    <mergeCell ref="IJZ75:IKA75"/>
    <mergeCell ref="IJD75:IJE75"/>
    <mergeCell ref="IJF75:IJG75"/>
    <mergeCell ref="IJH75:IJI75"/>
    <mergeCell ref="IJJ75:IJK75"/>
    <mergeCell ref="IJL75:IJM75"/>
    <mergeCell ref="IJN75:IJO75"/>
    <mergeCell ref="IIR75:IIS75"/>
    <mergeCell ref="IIT75:IIU75"/>
    <mergeCell ref="IIV75:IIW75"/>
    <mergeCell ref="IIX75:IIY75"/>
    <mergeCell ref="IIZ75:IJA75"/>
    <mergeCell ref="IJB75:IJC75"/>
    <mergeCell ref="IIF75:IIG75"/>
    <mergeCell ref="IIH75:III75"/>
    <mergeCell ref="IIJ75:IIK75"/>
    <mergeCell ref="IIL75:IIM75"/>
    <mergeCell ref="IIN75:IIO75"/>
    <mergeCell ref="IIP75:IIQ75"/>
    <mergeCell ref="IHT75:IHU75"/>
    <mergeCell ref="IHV75:IHW75"/>
    <mergeCell ref="IHX75:IHY75"/>
    <mergeCell ref="IHZ75:IIA75"/>
    <mergeCell ref="IIB75:IIC75"/>
    <mergeCell ref="IID75:IIE75"/>
    <mergeCell ref="IHH75:IHI75"/>
    <mergeCell ref="IHJ75:IHK75"/>
    <mergeCell ref="IHL75:IHM75"/>
    <mergeCell ref="IHN75:IHO75"/>
    <mergeCell ref="IHP75:IHQ75"/>
    <mergeCell ref="IHR75:IHS75"/>
    <mergeCell ref="IGV75:IGW75"/>
    <mergeCell ref="IGX75:IGY75"/>
    <mergeCell ref="IGZ75:IHA75"/>
    <mergeCell ref="IHB75:IHC75"/>
    <mergeCell ref="IHD75:IHE75"/>
    <mergeCell ref="IHF75:IHG75"/>
    <mergeCell ref="IGJ75:IGK75"/>
    <mergeCell ref="IGL75:IGM75"/>
    <mergeCell ref="IGN75:IGO75"/>
    <mergeCell ref="IGP75:IGQ75"/>
    <mergeCell ref="IGR75:IGS75"/>
    <mergeCell ref="IGT75:IGU75"/>
    <mergeCell ref="IFX75:IFY75"/>
    <mergeCell ref="IFZ75:IGA75"/>
    <mergeCell ref="IGB75:IGC75"/>
    <mergeCell ref="IGD75:IGE75"/>
    <mergeCell ref="IGF75:IGG75"/>
    <mergeCell ref="IGH75:IGI75"/>
    <mergeCell ref="IFL75:IFM75"/>
    <mergeCell ref="IFN75:IFO75"/>
    <mergeCell ref="IFP75:IFQ75"/>
    <mergeCell ref="IFR75:IFS75"/>
    <mergeCell ref="IFT75:IFU75"/>
    <mergeCell ref="IFV75:IFW75"/>
    <mergeCell ref="IEZ75:IFA75"/>
    <mergeCell ref="IFB75:IFC75"/>
    <mergeCell ref="IFD75:IFE75"/>
    <mergeCell ref="IFF75:IFG75"/>
    <mergeCell ref="IFH75:IFI75"/>
    <mergeCell ref="IFJ75:IFK75"/>
    <mergeCell ref="IEN75:IEO75"/>
    <mergeCell ref="IEP75:IEQ75"/>
    <mergeCell ref="IER75:IES75"/>
    <mergeCell ref="IET75:IEU75"/>
    <mergeCell ref="IEV75:IEW75"/>
    <mergeCell ref="IEX75:IEY75"/>
    <mergeCell ref="IEB75:IEC75"/>
    <mergeCell ref="IED75:IEE75"/>
    <mergeCell ref="IEF75:IEG75"/>
    <mergeCell ref="IEH75:IEI75"/>
    <mergeCell ref="IEJ75:IEK75"/>
    <mergeCell ref="IEL75:IEM75"/>
    <mergeCell ref="IDP75:IDQ75"/>
    <mergeCell ref="IDR75:IDS75"/>
    <mergeCell ref="IDT75:IDU75"/>
    <mergeCell ref="IDV75:IDW75"/>
    <mergeCell ref="IDX75:IDY75"/>
    <mergeCell ref="IDZ75:IEA75"/>
    <mergeCell ref="IDD75:IDE75"/>
    <mergeCell ref="IDF75:IDG75"/>
    <mergeCell ref="IDH75:IDI75"/>
    <mergeCell ref="IDJ75:IDK75"/>
    <mergeCell ref="IDL75:IDM75"/>
    <mergeCell ref="IDN75:IDO75"/>
    <mergeCell ref="ICR75:ICS75"/>
    <mergeCell ref="ICT75:ICU75"/>
    <mergeCell ref="ICV75:ICW75"/>
    <mergeCell ref="ICX75:ICY75"/>
    <mergeCell ref="ICZ75:IDA75"/>
    <mergeCell ref="IDB75:IDC75"/>
    <mergeCell ref="ICF75:ICG75"/>
    <mergeCell ref="ICH75:ICI75"/>
    <mergeCell ref="ICJ75:ICK75"/>
    <mergeCell ref="ICL75:ICM75"/>
    <mergeCell ref="ICN75:ICO75"/>
    <mergeCell ref="ICP75:ICQ75"/>
    <mergeCell ref="IBT75:IBU75"/>
    <mergeCell ref="IBV75:IBW75"/>
    <mergeCell ref="IBX75:IBY75"/>
    <mergeCell ref="IBZ75:ICA75"/>
    <mergeCell ref="ICB75:ICC75"/>
    <mergeCell ref="ICD75:ICE75"/>
    <mergeCell ref="IBH75:IBI75"/>
    <mergeCell ref="IBJ75:IBK75"/>
    <mergeCell ref="IBL75:IBM75"/>
    <mergeCell ref="IBN75:IBO75"/>
    <mergeCell ref="IBP75:IBQ75"/>
    <mergeCell ref="IBR75:IBS75"/>
    <mergeCell ref="IAV75:IAW75"/>
    <mergeCell ref="IAX75:IAY75"/>
    <mergeCell ref="IAZ75:IBA75"/>
    <mergeCell ref="IBB75:IBC75"/>
    <mergeCell ref="IBD75:IBE75"/>
    <mergeCell ref="IBF75:IBG75"/>
    <mergeCell ref="IAJ75:IAK75"/>
    <mergeCell ref="IAL75:IAM75"/>
    <mergeCell ref="IAN75:IAO75"/>
    <mergeCell ref="IAP75:IAQ75"/>
    <mergeCell ref="IAR75:IAS75"/>
    <mergeCell ref="IAT75:IAU75"/>
    <mergeCell ref="HZX75:HZY75"/>
    <mergeCell ref="HZZ75:IAA75"/>
    <mergeCell ref="IAB75:IAC75"/>
    <mergeCell ref="IAD75:IAE75"/>
    <mergeCell ref="IAF75:IAG75"/>
    <mergeCell ref="IAH75:IAI75"/>
    <mergeCell ref="HZL75:HZM75"/>
    <mergeCell ref="HZN75:HZO75"/>
    <mergeCell ref="HZP75:HZQ75"/>
    <mergeCell ref="HZR75:HZS75"/>
    <mergeCell ref="HZT75:HZU75"/>
    <mergeCell ref="HZV75:HZW75"/>
    <mergeCell ref="HYZ75:HZA75"/>
    <mergeCell ref="HZB75:HZC75"/>
    <mergeCell ref="HZD75:HZE75"/>
    <mergeCell ref="HZF75:HZG75"/>
    <mergeCell ref="HZH75:HZI75"/>
    <mergeCell ref="HZJ75:HZK75"/>
    <mergeCell ref="HYN75:HYO75"/>
    <mergeCell ref="HYP75:HYQ75"/>
    <mergeCell ref="HYR75:HYS75"/>
    <mergeCell ref="HYT75:HYU75"/>
    <mergeCell ref="HYV75:HYW75"/>
    <mergeCell ref="HYX75:HYY75"/>
    <mergeCell ref="HYB75:HYC75"/>
    <mergeCell ref="HYD75:HYE75"/>
    <mergeCell ref="HYF75:HYG75"/>
    <mergeCell ref="HYH75:HYI75"/>
    <mergeCell ref="HYJ75:HYK75"/>
    <mergeCell ref="HYL75:HYM75"/>
    <mergeCell ref="HXP75:HXQ75"/>
    <mergeCell ref="HXR75:HXS75"/>
    <mergeCell ref="HXT75:HXU75"/>
    <mergeCell ref="HXV75:HXW75"/>
    <mergeCell ref="HXX75:HXY75"/>
    <mergeCell ref="HXZ75:HYA75"/>
    <mergeCell ref="HXD75:HXE75"/>
    <mergeCell ref="HXF75:HXG75"/>
    <mergeCell ref="HXH75:HXI75"/>
    <mergeCell ref="HXJ75:HXK75"/>
    <mergeCell ref="HXL75:HXM75"/>
    <mergeCell ref="HXN75:HXO75"/>
    <mergeCell ref="HWR75:HWS75"/>
    <mergeCell ref="HWT75:HWU75"/>
    <mergeCell ref="HWV75:HWW75"/>
    <mergeCell ref="HWX75:HWY75"/>
    <mergeCell ref="HWZ75:HXA75"/>
    <mergeCell ref="HXB75:HXC75"/>
    <mergeCell ref="HWF75:HWG75"/>
    <mergeCell ref="HWH75:HWI75"/>
    <mergeCell ref="HWJ75:HWK75"/>
    <mergeCell ref="HWL75:HWM75"/>
    <mergeCell ref="HWN75:HWO75"/>
    <mergeCell ref="HWP75:HWQ75"/>
    <mergeCell ref="HVT75:HVU75"/>
    <mergeCell ref="HVV75:HVW75"/>
    <mergeCell ref="HVX75:HVY75"/>
    <mergeCell ref="HVZ75:HWA75"/>
    <mergeCell ref="HWB75:HWC75"/>
    <mergeCell ref="HWD75:HWE75"/>
    <mergeCell ref="HVH75:HVI75"/>
    <mergeCell ref="HVJ75:HVK75"/>
    <mergeCell ref="HVL75:HVM75"/>
    <mergeCell ref="HVN75:HVO75"/>
    <mergeCell ref="HVP75:HVQ75"/>
    <mergeCell ref="HVR75:HVS75"/>
    <mergeCell ref="HUV75:HUW75"/>
    <mergeCell ref="HUX75:HUY75"/>
    <mergeCell ref="HUZ75:HVA75"/>
    <mergeCell ref="HVB75:HVC75"/>
    <mergeCell ref="HVD75:HVE75"/>
    <mergeCell ref="HVF75:HVG75"/>
    <mergeCell ref="HUJ75:HUK75"/>
    <mergeCell ref="HUL75:HUM75"/>
    <mergeCell ref="HUN75:HUO75"/>
    <mergeCell ref="HUP75:HUQ75"/>
    <mergeCell ref="HUR75:HUS75"/>
    <mergeCell ref="HUT75:HUU75"/>
    <mergeCell ref="HTX75:HTY75"/>
    <mergeCell ref="HTZ75:HUA75"/>
    <mergeCell ref="HUB75:HUC75"/>
    <mergeCell ref="HUD75:HUE75"/>
    <mergeCell ref="HUF75:HUG75"/>
    <mergeCell ref="HUH75:HUI75"/>
    <mergeCell ref="HTL75:HTM75"/>
    <mergeCell ref="HTN75:HTO75"/>
    <mergeCell ref="HTP75:HTQ75"/>
    <mergeCell ref="HTR75:HTS75"/>
    <mergeCell ref="HTT75:HTU75"/>
    <mergeCell ref="HTV75:HTW75"/>
    <mergeCell ref="HSZ75:HTA75"/>
    <mergeCell ref="HTB75:HTC75"/>
    <mergeCell ref="HTD75:HTE75"/>
    <mergeCell ref="HTF75:HTG75"/>
    <mergeCell ref="HTH75:HTI75"/>
    <mergeCell ref="HTJ75:HTK75"/>
    <mergeCell ref="HSN75:HSO75"/>
    <mergeCell ref="HSP75:HSQ75"/>
    <mergeCell ref="HSR75:HSS75"/>
    <mergeCell ref="HST75:HSU75"/>
    <mergeCell ref="HSV75:HSW75"/>
    <mergeCell ref="HSX75:HSY75"/>
    <mergeCell ref="HSB75:HSC75"/>
    <mergeCell ref="HSD75:HSE75"/>
    <mergeCell ref="HSF75:HSG75"/>
    <mergeCell ref="HSH75:HSI75"/>
    <mergeCell ref="HSJ75:HSK75"/>
    <mergeCell ref="HSL75:HSM75"/>
    <mergeCell ref="HRP75:HRQ75"/>
    <mergeCell ref="HRR75:HRS75"/>
    <mergeCell ref="HRT75:HRU75"/>
    <mergeCell ref="HRV75:HRW75"/>
    <mergeCell ref="HRX75:HRY75"/>
    <mergeCell ref="HRZ75:HSA75"/>
    <mergeCell ref="HRD75:HRE75"/>
    <mergeCell ref="HRF75:HRG75"/>
    <mergeCell ref="HRH75:HRI75"/>
    <mergeCell ref="HRJ75:HRK75"/>
    <mergeCell ref="HRL75:HRM75"/>
    <mergeCell ref="HRN75:HRO75"/>
    <mergeCell ref="HQR75:HQS75"/>
    <mergeCell ref="HQT75:HQU75"/>
    <mergeCell ref="HQV75:HQW75"/>
    <mergeCell ref="HQX75:HQY75"/>
    <mergeCell ref="HQZ75:HRA75"/>
    <mergeCell ref="HRB75:HRC75"/>
    <mergeCell ref="HQF75:HQG75"/>
    <mergeCell ref="HQH75:HQI75"/>
    <mergeCell ref="HQJ75:HQK75"/>
    <mergeCell ref="HQL75:HQM75"/>
    <mergeCell ref="HQN75:HQO75"/>
    <mergeCell ref="HQP75:HQQ75"/>
    <mergeCell ref="HPT75:HPU75"/>
    <mergeCell ref="HPV75:HPW75"/>
    <mergeCell ref="HPX75:HPY75"/>
    <mergeCell ref="HPZ75:HQA75"/>
    <mergeCell ref="HQB75:HQC75"/>
    <mergeCell ref="HQD75:HQE75"/>
    <mergeCell ref="HPH75:HPI75"/>
    <mergeCell ref="HPJ75:HPK75"/>
    <mergeCell ref="HPL75:HPM75"/>
    <mergeCell ref="HPN75:HPO75"/>
    <mergeCell ref="HPP75:HPQ75"/>
    <mergeCell ref="HPR75:HPS75"/>
    <mergeCell ref="HOV75:HOW75"/>
    <mergeCell ref="HOX75:HOY75"/>
    <mergeCell ref="HOZ75:HPA75"/>
    <mergeCell ref="HPB75:HPC75"/>
    <mergeCell ref="HPD75:HPE75"/>
    <mergeCell ref="HPF75:HPG75"/>
    <mergeCell ref="HOJ75:HOK75"/>
    <mergeCell ref="HOL75:HOM75"/>
    <mergeCell ref="HON75:HOO75"/>
    <mergeCell ref="HOP75:HOQ75"/>
    <mergeCell ref="HOR75:HOS75"/>
    <mergeCell ref="HOT75:HOU75"/>
    <mergeCell ref="HNX75:HNY75"/>
    <mergeCell ref="HNZ75:HOA75"/>
    <mergeCell ref="HOB75:HOC75"/>
    <mergeCell ref="HOD75:HOE75"/>
    <mergeCell ref="HOF75:HOG75"/>
    <mergeCell ref="HOH75:HOI75"/>
    <mergeCell ref="HNL75:HNM75"/>
    <mergeCell ref="HNN75:HNO75"/>
    <mergeCell ref="HNP75:HNQ75"/>
    <mergeCell ref="HNR75:HNS75"/>
    <mergeCell ref="HNT75:HNU75"/>
    <mergeCell ref="HNV75:HNW75"/>
    <mergeCell ref="HMZ75:HNA75"/>
    <mergeCell ref="HNB75:HNC75"/>
    <mergeCell ref="HND75:HNE75"/>
    <mergeCell ref="HNF75:HNG75"/>
    <mergeCell ref="HNH75:HNI75"/>
    <mergeCell ref="HNJ75:HNK75"/>
    <mergeCell ref="HMN75:HMO75"/>
    <mergeCell ref="HMP75:HMQ75"/>
    <mergeCell ref="HMR75:HMS75"/>
    <mergeCell ref="HMT75:HMU75"/>
    <mergeCell ref="HMV75:HMW75"/>
    <mergeCell ref="HMX75:HMY75"/>
    <mergeCell ref="HMB75:HMC75"/>
    <mergeCell ref="HMD75:HME75"/>
    <mergeCell ref="HMF75:HMG75"/>
    <mergeCell ref="HMH75:HMI75"/>
    <mergeCell ref="HMJ75:HMK75"/>
    <mergeCell ref="HML75:HMM75"/>
    <mergeCell ref="HLP75:HLQ75"/>
    <mergeCell ref="HLR75:HLS75"/>
    <mergeCell ref="HLT75:HLU75"/>
    <mergeCell ref="HLV75:HLW75"/>
    <mergeCell ref="HLX75:HLY75"/>
    <mergeCell ref="HLZ75:HMA75"/>
    <mergeCell ref="HLD75:HLE75"/>
    <mergeCell ref="HLF75:HLG75"/>
    <mergeCell ref="HLH75:HLI75"/>
    <mergeCell ref="HLJ75:HLK75"/>
    <mergeCell ref="HLL75:HLM75"/>
    <mergeCell ref="HLN75:HLO75"/>
    <mergeCell ref="HKR75:HKS75"/>
    <mergeCell ref="HKT75:HKU75"/>
    <mergeCell ref="HKV75:HKW75"/>
    <mergeCell ref="HKX75:HKY75"/>
    <mergeCell ref="HKZ75:HLA75"/>
    <mergeCell ref="HLB75:HLC75"/>
    <mergeCell ref="HKF75:HKG75"/>
    <mergeCell ref="HKH75:HKI75"/>
    <mergeCell ref="HKJ75:HKK75"/>
    <mergeCell ref="HKL75:HKM75"/>
    <mergeCell ref="HKN75:HKO75"/>
    <mergeCell ref="HKP75:HKQ75"/>
    <mergeCell ref="HJT75:HJU75"/>
    <mergeCell ref="HJV75:HJW75"/>
    <mergeCell ref="HJX75:HJY75"/>
    <mergeCell ref="HJZ75:HKA75"/>
    <mergeCell ref="HKB75:HKC75"/>
    <mergeCell ref="HKD75:HKE75"/>
    <mergeCell ref="HJH75:HJI75"/>
    <mergeCell ref="HJJ75:HJK75"/>
    <mergeCell ref="HJL75:HJM75"/>
    <mergeCell ref="HJN75:HJO75"/>
    <mergeCell ref="HJP75:HJQ75"/>
    <mergeCell ref="HJR75:HJS75"/>
    <mergeCell ref="HIV75:HIW75"/>
    <mergeCell ref="HIX75:HIY75"/>
    <mergeCell ref="HIZ75:HJA75"/>
    <mergeCell ref="HJB75:HJC75"/>
    <mergeCell ref="HJD75:HJE75"/>
    <mergeCell ref="HJF75:HJG75"/>
    <mergeCell ref="HIJ75:HIK75"/>
    <mergeCell ref="HIL75:HIM75"/>
    <mergeCell ref="HIN75:HIO75"/>
    <mergeCell ref="HIP75:HIQ75"/>
    <mergeCell ref="HIR75:HIS75"/>
    <mergeCell ref="HIT75:HIU75"/>
    <mergeCell ref="HHX75:HHY75"/>
    <mergeCell ref="HHZ75:HIA75"/>
    <mergeCell ref="HIB75:HIC75"/>
    <mergeCell ref="HID75:HIE75"/>
    <mergeCell ref="HIF75:HIG75"/>
    <mergeCell ref="HIH75:HII75"/>
    <mergeCell ref="HHL75:HHM75"/>
    <mergeCell ref="HHN75:HHO75"/>
    <mergeCell ref="HHP75:HHQ75"/>
    <mergeCell ref="HHR75:HHS75"/>
    <mergeCell ref="HHT75:HHU75"/>
    <mergeCell ref="HHV75:HHW75"/>
    <mergeCell ref="HGZ75:HHA75"/>
    <mergeCell ref="HHB75:HHC75"/>
    <mergeCell ref="HHD75:HHE75"/>
    <mergeCell ref="HHF75:HHG75"/>
    <mergeCell ref="HHH75:HHI75"/>
    <mergeCell ref="HHJ75:HHK75"/>
    <mergeCell ref="HGN75:HGO75"/>
    <mergeCell ref="HGP75:HGQ75"/>
    <mergeCell ref="HGR75:HGS75"/>
    <mergeCell ref="HGT75:HGU75"/>
    <mergeCell ref="HGV75:HGW75"/>
    <mergeCell ref="HGX75:HGY75"/>
    <mergeCell ref="HGB75:HGC75"/>
    <mergeCell ref="HGD75:HGE75"/>
    <mergeCell ref="HGF75:HGG75"/>
    <mergeCell ref="HGH75:HGI75"/>
    <mergeCell ref="HGJ75:HGK75"/>
    <mergeCell ref="HGL75:HGM75"/>
    <mergeCell ref="HFP75:HFQ75"/>
    <mergeCell ref="HFR75:HFS75"/>
    <mergeCell ref="HFT75:HFU75"/>
    <mergeCell ref="HFV75:HFW75"/>
    <mergeCell ref="HFX75:HFY75"/>
    <mergeCell ref="HFZ75:HGA75"/>
    <mergeCell ref="HFD75:HFE75"/>
    <mergeCell ref="HFF75:HFG75"/>
    <mergeCell ref="HFH75:HFI75"/>
    <mergeCell ref="HFJ75:HFK75"/>
    <mergeCell ref="HFL75:HFM75"/>
    <mergeCell ref="HFN75:HFO75"/>
    <mergeCell ref="HER75:HES75"/>
    <mergeCell ref="HET75:HEU75"/>
    <mergeCell ref="HEV75:HEW75"/>
    <mergeCell ref="HEX75:HEY75"/>
    <mergeCell ref="HEZ75:HFA75"/>
    <mergeCell ref="HFB75:HFC75"/>
    <mergeCell ref="HEF75:HEG75"/>
    <mergeCell ref="HEH75:HEI75"/>
    <mergeCell ref="HEJ75:HEK75"/>
    <mergeCell ref="HEL75:HEM75"/>
    <mergeCell ref="HEN75:HEO75"/>
    <mergeCell ref="HEP75:HEQ75"/>
    <mergeCell ref="HDT75:HDU75"/>
    <mergeCell ref="HDV75:HDW75"/>
    <mergeCell ref="HDX75:HDY75"/>
    <mergeCell ref="HDZ75:HEA75"/>
    <mergeCell ref="HEB75:HEC75"/>
    <mergeCell ref="HED75:HEE75"/>
    <mergeCell ref="HDH75:HDI75"/>
    <mergeCell ref="HDJ75:HDK75"/>
    <mergeCell ref="HDL75:HDM75"/>
    <mergeCell ref="HDN75:HDO75"/>
    <mergeCell ref="HDP75:HDQ75"/>
    <mergeCell ref="HDR75:HDS75"/>
    <mergeCell ref="HCV75:HCW75"/>
    <mergeCell ref="HCX75:HCY75"/>
    <mergeCell ref="HCZ75:HDA75"/>
    <mergeCell ref="HDB75:HDC75"/>
    <mergeCell ref="HDD75:HDE75"/>
    <mergeCell ref="HDF75:HDG75"/>
    <mergeCell ref="HCJ75:HCK75"/>
    <mergeCell ref="HCL75:HCM75"/>
    <mergeCell ref="HCN75:HCO75"/>
    <mergeCell ref="HCP75:HCQ75"/>
    <mergeCell ref="HCR75:HCS75"/>
    <mergeCell ref="HCT75:HCU75"/>
    <mergeCell ref="HBX75:HBY75"/>
    <mergeCell ref="HBZ75:HCA75"/>
    <mergeCell ref="HCB75:HCC75"/>
    <mergeCell ref="HCD75:HCE75"/>
    <mergeCell ref="HCF75:HCG75"/>
    <mergeCell ref="HCH75:HCI75"/>
    <mergeCell ref="HBL75:HBM75"/>
    <mergeCell ref="HBN75:HBO75"/>
    <mergeCell ref="HBP75:HBQ75"/>
    <mergeCell ref="HBR75:HBS75"/>
    <mergeCell ref="HBT75:HBU75"/>
    <mergeCell ref="HBV75:HBW75"/>
    <mergeCell ref="HAZ75:HBA75"/>
    <mergeCell ref="HBB75:HBC75"/>
    <mergeCell ref="HBD75:HBE75"/>
    <mergeCell ref="HBF75:HBG75"/>
    <mergeCell ref="HBH75:HBI75"/>
    <mergeCell ref="HBJ75:HBK75"/>
    <mergeCell ref="HAN75:HAO75"/>
    <mergeCell ref="HAP75:HAQ75"/>
    <mergeCell ref="HAR75:HAS75"/>
    <mergeCell ref="HAT75:HAU75"/>
    <mergeCell ref="HAV75:HAW75"/>
    <mergeCell ref="HAX75:HAY75"/>
    <mergeCell ref="HAB75:HAC75"/>
    <mergeCell ref="HAD75:HAE75"/>
    <mergeCell ref="HAF75:HAG75"/>
    <mergeCell ref="HAH75:HAI75"/>
    <mergeCell ref="HAJ75:HAK75"/>
    <mergeCell ref="HAL75:HAM75"/>
    <mergeCell ref="GZP75:GZQ75"/>
    <mergeCell ref="GZR75:GZS75"/>
    <mergeCell ref="GZT75:GZU75"/>
    <mergeCell ref="GZV75:GZW75"/>
    <mergeCell ref="GZX75:GZY75"/>
    <mergeCell ref="GZZ75:HAA75"/>
    <mergeCell ref="GZD75:GZE75"/>
    <mergeCell ref="GZF75:GZG75"/>
    <mergeCell ref="GZH75:GZI75"/>
    <mergeCell ref="GZJ75:GZK75"/>
    <mergeCell ref="GZL75:GZM75"/>
    <mergeCell ref="GZN75:GZO75"/>
    <mergeCell ref="GYR75:GYS75"/>
    <mergeCell ref="GYT75:GYU75"/>
    <mergeCell ref="GYV75:GYW75"/>
    <mergeCell ref="GYX75:GYY75"/>
    <mergeCell ref="GYZ75:GZA75"/>
    <mergeCell ref="GZB75:GZC75"/>
    <mergeCell ref="GYF75:GYG75"/>
    <mergeCell ref="GYH75:GYI75"/>
    <mergeCell ref="GYJ75:GYK75"/>
    <mergeCell ref="GYL75:GYM75"/>
    <mergeCell ref="GYN75:GYO75"/>
    <mergeCell ref="GYP75:GYQ75"/>
    <mergeCell ref="GXT75:GXU75"/>
    <mergeCell ref="GXV75:GXW75"/>
    <mergeCell ref="GXX75:GXY75"/>
    <mergeCell ref="GXZ75:GYA75"/>
    <mergeCell ref="GYB75:GYC75"/>
    <mergeCell ref="GYD75:GYE75"/>
    <mergeCell ref="GXH75:GXI75"/>
    <mergeCell ref="GXJ75:GXK75"/>
    <mergeCell ref="GXL75:GXM75"/>
    <mergeCell ref="GXN75:GXO75"/>
    <mergeCell ref="GXP75:GXQ75"/>
    <mergeCell ref="GXR75:GXS75"/>
    <mergeCell ref="GWV75:GWW75"/>
    <mergeCell ref="GWX75:GWY75"/>
    <mergeCell ref="GWZ75:GXA75"/>
    <mergeCell ref="GXB75:GXC75"/>
    <mergeCell ref="GXD75:GXE75"/>
    <mergeCell ref="GXF75:GXG75"/>
    <mergeCell ref="GWJ75:GWK75"/>
    <mergeCell ref="GWL75:GWM75"/>
    <mergeCell ref="GWN75:GWO75"/>
    <mergeCell ref="GWP75:GWQ75"/>
    <mergeCell ref="GWR75:GWS75"/>
    <mergeCell ref="GWT75:GWU75"/>
    <mergeCell ref="GVX75:GVY75"/>
    <mergeCell ref="GVZ75:GWA75"/>
    <mergeCell ref="GWB75:GWC75"/>
    <mergeCell ref="GWD75:GWE75"/>
    <mergeCell ref="GWF75:GWG75"/>
    <mergeCell ref="GWH75:GWI75"/>
    <mergeCell ref="GVL75:GVM75"/>
    <mergeCell ref="GVN75:GVO75"/>
    <mergeCell ref="GVP75:GVQ75"/>
    <mergeCell ref="GVR75:GVS75"/>
    <mergeCell ref="GVT75:GVU75"/>
    <mergeCell ref="GVV75:GVW75"/>
    <mergeCell ref="GUZ75:GVA75"/>
    <mergeCell ref="GVB75:GVC75"/>
    <mergeCell ref="GVD75:GVE75"/>
    <mergeCell ref="GVF75:GVG75"/>
    <mergeCell ref="GVH75:GVI75"/>
    <mergeCell ref="GVJ75:GVK75"/>
    <mergeCell ref="GUN75:GUO75"/>
    <mergeCell ref="GUP75:GUQ75"/>
    <mergeCell ref="GUR75:GUS75"/>
    <mergeCell ref="GUT75:GUU75"/>
    <mergeCell ref="GUV75:GUW75"/>
    <mergeCell ref="GUX75:GUY75"/>
    <mergeCell ref="GUB75:GUC75"/>
    <mergeCell ref="GUD75:GUE75"/>
    <mergeCell ref="GUF75:GUG75"/>
    <mergeCell ref="GUH75:GUI75"/>
    <mergeCell ref="GUJ75:GUK75"/>
    <mergeCell ref="GUL75:GUM75"/>
    <mergeCell ref="GTP75:GTQ75"/>
    <mergeCell ref="GTR75:GTS75"/>
    <mergeCell ref="GTT75:GTU75"/>
    <mergeCell ref="GTV75:GTW75"/>
    <mergeCell ref="GTX75:GTY75"/>
    <mergeCell ref="GTZ75:GUA75"/>
    <mergeCell ref="GTD75:GTE75"/>
    <mergeCell ref="GTF75:GTG75"/>
    <mergeCell ref="GTH75:GTI75"/>
    <mergeCell ref="GTJ75:GTK75"/>
    <mergeCell ref="GTL75:GTM75"/>
    <mergeCell ref="GTN75:GTO75"/>
    <mergeCell ref="GSR75:GSS75"/>
    <mergeCell ref="GST75:GSU75"/>
    <mergeCell ref="GSV75:GSW75"/>
    <mergeCell ref="GSX75:GSY75"/>
    <mergeCell ref="GSZ75:GTA75"/>
    <mergeCell ref="GTB75:GTC75"/>
    <mergeCell ref="GSF75:GSG75"/>
    <mergeCell ref="GSH75:GSI75"/>
    <mergeCell ref="GSJ75:GSK75"/>
    <mergeCell ref="GSL75:GSM75"/>
    <mergeCell ref="GSN75:GSO75"/>
    <mergeCell ref="GSP75:GSQ75"/>
    <mergeCell ref="GRT75:GRU75"/>
    <mergeCell ref="GRV75:GRW75"/>
    <mergeCell ref="GRX75:GRY75"/>
    <mergeCell ref="GRZ75:GSA75"/>
    <mergeCell ref="GSB75:GSC75"/>
    <mergeCell ref="GSD75:GSE75"/>
    <mergeCell ref="GRH75:GRI75"/>
    <mergeCell ref="GRJ75:GRK75"/>
    <mergeCell ref="GRL75:GRM75"/>
    <mergeCell ref="GRN75:GRO75"/>
    <mergeCell ref="GRP75:GRQ75"/>
    <mergeCell ref="GRR75:GRS75"/>
    <mergeCell ref="GQV75:GQW75"/>
    <mergeCell ref="GQX75:GQY75"/>
    <mergeCell ref="GQZ75:GRA75"/>
    <mergeCell ref="GRB75:GRC75"/>
    <mergeCell ref="GRD75:GRE75"/>
    <mergeCell ref="GRF75:GRG75"/>
    <mergeCell ref="GQJ75:GQK75"/>
    <mergeCell ref="GQL75:GQM75"/>
    <mergeCell ref="GQN75:GQO75"/>
    <mergeCell ref="GQP75:GQQ75"/>
    <mergeCell ref="GQR75:GQS75"/>
    <mergeCell ref="GQT75:GQU75"/>
    <mergeCell ref="GPX75:GPY75"/>
    <mergeCell ref="GPZ75:GQA75"/>
    <mergeCell ref="GQB75:GQC75"/>
    <mergeCell ref="GQD75:GQE75"/>
    <mergeCell ref="GQF75:GQG75"/>
    <mergeCell ref="GQH75:GQI75"/>
    <mergeCell ref="GPL75:GPM75"/>
    <mergeCell ref="GPN75:GPO75"/>
    <mergeCell ref="GPP75:GPQ75"/>
    <mergeCell ref="GPR75:GPS75"/>
    <mergeCell ref="GPT75:GPU75"/>
    <mergeCell ref="GPV75:GPW75"/>
    <mergeCell ref="GOZ75:GPA75"/>
    <mergeCell ref="GPB75:GPC75"/>
    <mergeCell ref="GPD75:GPE75"/>
    <mergeCell ref="GPF75:GPG75"/>
    <mergeCell ref="GPH75:GPI75"/>
    <mergeCell ref="GPJ75:GPK75"/>
    <mergeCell ref="GON75:GOO75"/>
    <mergeCell ref="GOP75:GOQ75"/>
    <mergeCell ref="GOR75:GOS75"/>
    <mergeCell ref="GOT75:GOU75"/>
    <mergeCell ref="GOV75:GOW75"/>
    <mergeCell ref="GOX75:GOY75"/>
    <mergeCell ref="GOB75:GOC75"/>
    <mergeCell ref="GOD75:GOE75"/>
    <mergeCell ref="GOF75:GOG75"/>
    <mergeCell ref="GOH75:GOI75"/>
    <mergeCell ref="GOJ75:GOK75"/>
    <mergeCell ref="GOL75:GOM75"/>
    <mergeCell ref="GNP75:GNQ75"/>
    <mergeCell ref="GNR75:GNS75"/>
    <mergeCell ref="GNT75:GNU75"/>
    <mergeCell ref="GNV75:GNW75"/>
    <mergeCell ref="GNX75:GNY75"/>
    <mergeCell ref="GNZ75:GOA75"/>
    <mergeCell ref="GND75:GNE75"/>
    <mergeCell ref="GNF75:GNG75"/>
    <mergeCell ref="GNH75:GNI75"/>
    <mergeCell ref="GNJ75:GNK75"/>
    <mergeCell ref="GNL75:GNM75"/>
    <mergeCell ref="GNN75:GNO75"/>
    <mergeCell ref="GMR75:GMS75"/>
    <mergeCell ref="GMT75:GMU75"/>
    <mergeCell ref="GMV75:GMW75"/>
    <mergeCell ref="GMX75:GMY75"/>
    <mergeCell ref="GMZ75:GNA75"/>
    <mergeCell ref="GNB75:GNC75"/>
    <mergeCell ref="GMF75:GMG75"/>
    <mergeCell ref="GMH75:GMI75"/>
    <mergeCell ref="GMJ75:GMK75"/>
    <mergeCell ref="GML75:GMM75"/>
    <mergeCell ref="GMN75:GMO75"/>
    <mergeCell ref="GMP75:GMQ75"/>
    <mergeCell ref="GLT75:GLU75"/>
    <mergeCell ref="GLV75:GLW75"/>
    <mergeCell ref="GLX75:GLY75"/>
    <mergeCell ref="GLZ75:GMA75"/>
    <mergeCell ref="GMB75:GMC75"/>
    <mergeCell ref="GMD75:GME75"/>
    <mergeCell ref="GLH75:GLI75"/>
    <mergeCell ref="GLJ75:GLK75"/>
    <mergeCell ref="GLL75:GLM75"/>
    <mergeCell ref="GLN75:GLO75"/>
    <mergeCell ref="GLP75:GLQ75"/>
    <mergeCell ref="GLR75:GLS75"/>
    <mergeCell ref="GKV75:GKW75"/>
    <mergeCell ref="GKX75:GKY75"/>
    <mergeCell ref="GKZ75:GLA75"/>
    <mergeCell ref="GLB75:GLC75"/>
    <mergeCell ref="GLD75:GLE75"/>
    <mergeCell ref="GLF75:GLG75"/>
    <mergeCell ref="GKJ75:GKK75"/>
    <mergeCell ref="GKL75:GKM75"/>
    <mergeCell ref="GKN75:GKO75"/>
    <mergeCell ref="GKP75:GKQ75"/>
    <mergeCell ref="GKR75:GKS75"/>
    <mergeCell ref="GKT75:GKU75"/>
    <mergeCell ref="GJX75:GJY75"/>
    <mergeCell ref="GJZ75:GKA75"/>
    <mergeCell ref="GKB75:GKC75"/>
    <mergeCell ref="GKD75:GKE75"/>
    <mergeCell ref="GKF75:GKG75"/>
    <mergeCell ref="GKH75:GKI75"/>
    <mergeCell ref="GJL75:GJM75"/>
    <mergeCell ref="GJN75:GJO75"/>
    <mergeCell ref="GJP75:GJQ75"/>
    <mergeCell ref="GJR75:GJS75"/>
    <mergeCell ref="GJT75:GJU75"/>
    <mergeCell ref="GJV75:GJW75"/>
    <mergeCell ref="GIZ75:GJA75"/>
    <mergeCell ref="GJB75:GJC75"/>
    <mergeCell ref="GJD75:GJE75"/>
    <mergeCell ref="GJF75:GJG75"/>
    <mergeCell ref="GJH75:GJI75"/>
    <mergeCell ref="GJJ75:GJK75"/>
    <mergeCell ref="GIN75:GIO75"/>
    <mergeCell ref="GIP75:GIQ75"/>
    <mergeCell ref="GIR75:GIS75"/>
    <mergeCell ref="GIT75:GIU75"/>
    <mergeCell ref="GIV75:GIW75"/>
    <mergeCell ref="GIX75:GIY75"/>
    <mergeCell ref="GIB75:GIC75"/>
    <mergeCell ref="GID75:GIE75"/>
    <mergeCell ref="GIF75:GIG75"/>
    <mergeCell ref="GIH75:GII75"/>
    <mergeCell ref="GIJ75:GIK75"/>
    <mergeCell ref="GIL75:GIM75"/>
    <mergeCell ref="GHP75:GHQ75"/>
    <mergeCell ref="GHR75:GHS75"/>
    <mergeCell ref="GHT75:GHU75"/>
    <mergeCell ref="GHV75:GHW75"/>
    <mergeCell ref="GHX75:GHY75"/>
    <mergeCell ref="GHZ75:GIA75"/>
    <mergeCell ref="GHD75:GHE75"/>
    <mergeCell ref="GHF75:GHG75"/>
    <mergeCell ref="GHH75:GHI75"/>
    <mergeCell ref="GHJ75:GHK75"/>
    <mergeCell ref="GHL75:GHM75"/>
    <mergeCell ref="GHN75:GHO75"/>
    <mergeCell ref="GGR75:GGS75"/>
    <mergeCell ref="GGT75:GGU75"/>
    <mergeCell ref="GGV75:GGW75"/>
    <mergeCell ref="GGX75:GGY75"/>
    <mergeCell ref="GGZ75:GHA75"/>
    <mergeCell ref="GHB75:GHC75"/>
    <mergeCell ref="GGF75:GGG75"/>
    <mergeCell ref="GGH75:GGI75"/>
    <mergeCell ref="GGJ75:GGK75"/>
    <mergeCell ref="GGL75:GGM75"/>
    <mergeCell ref="GGN75:GGO75"/>
    <mergeCell ref="GGP75:GGQ75"/>
    <mergeCell ref="GFT75:GFU75"/>
    <mergeCell ref="GFV75:GFW75"/>
    <mergeCell ref="GFX75:GFY75"/>
    <mergeCell ref="GFZ75:GGA75"/>
    <mergeCell ref="GGB75:GGC75"/>
    <mergeCell ref="GGD75:GGE75"/>
    <mergeCell ref="GFH75:GFI75"/>
    <mergeCell ref="GFJ75:GFK75"/>
    <mergeCell ref="GFL75:GFM75"/>
    <mergeCell ref="GFN75:GFO75"/>
    <mergeCell ref="GFP75:GFQ75"/>
    <mergeCell ref="GFR75:GFS75"/>
    <mergeCell ref="GEV75:GEW75"/>
    <mergeCell ref="GEX75:GEY75"/>
    <mergeCell ref="GEZ75:GFA75"/>
    <mergeCell ref="GFB75:GFC75"/>
    <mergeCell ref="GFD75:GFE75"/>
    <mergeCell ref="GFF75:GFG75"/>
    <mergeCell ref="GEJ75:GEK75"/>
    <mergeCell ref="GEL75:GEM75"/>
    <mergeCell ref="GEN75:GEO75"/>
    <mergeCell ref="GEP75:GEQ75"/>
    <mergeCell ref="GER75:GES75"/>
    <mergeCell ref="GET75:GEU75"/>
    <mergeCell ref="GDX75:GDY75"/>
    <mergeCell ref="GDZ75:GEA75"/>
    <mergeCell ref="GEB75:GEC75"/>
    <mergeCell ref="GED75:GEE75"/>
    <mergeCell ref="GEF75:GEG75"/>
    <mergeCell ref="GEH75:GEI75"/>
    <mergeCell ref="GDL75:GDM75"/>
    <mergeCell ref="GDN75:GDO75"/>
    <mergeCell ref="GDP75:GDQ75"/>
    <mergeCell ref="GDR75:GDS75"/>
    <mergeCell ref="GDT75:GDU75"/>
    <mergeCell ref="GDV75:GDW75"/>
    <mergeCell ref="GCZ75:GDA75"/>
    <mergeCell ref="GDB75:GDC75"/>
    <mergeCell ref="GDD75:GDE75"/>
    <mergeCell ref="GDF75:GDG75"/>
    <mergeCell ref="GDH75:GDI75"/>
    <mergeCell ref="GDJ75:GDK75"/>
    <mergeCell ref="GCN75:GCO75"/>
    <mergeCell ref="GCP75:GCQ75"/>
    <mergeCell ref="GCR75:GCS75"/>
    <mergeCell ref="GCT75:GCU75"/>
    <mergeCell ref="GCV75:GCW75"/>
    <mergeCell ref="GCX75:GCY75"/>
    <mergeCell ref="GCB75:GCC75"/>
    <mergeCell ref="GCD75:GCE75"/>
    <mergeCell ref="GCF75:GCG75"/>
    <mergeCell ref="GCH75:GCI75"/>
    <mergeCell ref="GCJ75:GCK75"/>
    <mergeCell ref="GCL75:GCM75"/>
    <mergeCell ref="GBP75:GBQ75"/>
    <mergeCell ref="GBR75:GBS75"/>
    <mergeCell ref="GBT75:GBU75"/>
    <mergeCell ref="GBV75:GBW75"/>
    <mergeCell ref="GBX75:GBY75"/>
    <mergeCell ref="GBZ75:GCA75"/>
    <mergeCell ref="GBD75:GBE75"/>
    <mergeCell ref="GBF75:GBG75"/>
    <mergeCell ref="GBH75:GBI75"/>
    <mergeCell ref="GBJ75:GBK75"/>
    <mergeCell ref="GBL75:GBM75"/>
    <mergeCell ref="GBN75:GBO75"/>
    <mergeCell ref="GAR75:GAS75"/>
    <mergeCell ref="GAT75:GAU75"/>
    <mergeCell ref="GAV75:GAW75"/>
    <mergeCell ref="GAX75:GAY75"/>
    <mergeCell ref="GAZ75:GBA75"/>
    <mergeCell ref="GBB75:GBC75"/>
    <mergeCell ref="GAF75:GAG75"/>
    <mergeCell ref="GAH75:GAI75"/>
    <mergeCell ref="GAJ75:GAK75"/>
    <mergeCell ref="GAL75:GAM75"/>
    <mergeCell ref="GAN75:GAO75"/>
    <mergeCell ref="GAP75:GAQ75"/>
    <mergeCell ref="FZT75:FZU75"/>
    <mergeCell ref="FZV75:FZW75"/>
    <mergeCell ref="FZX75:FZY75"/>
    <mergeCell ref="FZZ75:GAA75"/>
    <mergeCell ref="GAB75:GAC75"/>
    <mergeCell ref="GAD75:GAE75"/>
    <mergeCell ref="FZH75:FZI75"/>
    <mergeCell ref="FZJ75:FZK75"/>
    <mergeCell ref="FZL75:FZM75"/>
    <mergeCell ref="FZN75:FZO75"/>
    <mergeCell ref="FZP75:FZQ75"/>
    <mergeCell ref="FZR75:FZS75"/>
    <mergeCell ref="FYV75:FYW75"/>
    <mergeCell ref="FYX75:FYY75"/>
    <mergeCell ref="FYZ75:FZA75"/>
    <mergeCell ref="FZB75:FZC75"/>
    <mergeCell ref="FZD75:FZE75"/>
    <mergeCell ref="FZF75:FZG75"/>
    <mergeCell ref="FYJ75:FYK75"/>
    <mergeCell ref="FYL75:FYM75"/>
    <mergeCell ref="FYN75:FYO75"/>
    <mergeCell ref="FYP75:FYQ75"/>
    <mergeCell ref="FYR75:FYS75"/>
    <mergeCell ref="FYT75:FYU75"/>
    <mergeCell ref="FXX75:FXY75"/>
    <mergeCell ref="FXZ75:FYA75"/>
    <mergeCell ref="FYB75:FYC75"/>
    <mergeCell ref="FYD75:FYE75"/>
    <mergeCell ref="FYF75:FYG75"/>
    <mergeCell ref="FYH75:FYI75"/>
    <mergeCell ref="FXL75:FXM75"/>
    <mergeCell ref="FXN75:FXO75"/>
    <mergeCell ref="FXP75:FXQ75"/>
    <mergeCell ref="FXR75:FXS75"/>
    <mergeCell ref="FXT75:FXU75"/>
    <mergeCell ref="FXV75:FXW75"/>
    <mergeCell ref="FWZ75:FXA75"/>
    <mergeCell ref="FXB75:FXC75"/>
    <mergeCell ref="FXD75:FXE75"/>
    <mergeCell ref="FXF75:FXG75"/>
    <mergeCell ref="FXH75:FXI75"/>
    <mergeCell ref="FXJ75:FXK75"/>
    <mergeCell ref="FWN75:FWO75"/>
    <mergeCell ref="FWP75:FWQ75"/>
    <mergeCell ref="FWR75:FWS75"/>
    <mergeCell ref="FWT75:FWU75"/>
    <mergeCell ref="FWV75:FWW75"/>
    <mergeCell ref="FWX75:FWY75"/>
    <mergeCell ref="FWB75:FWC75"/>
    <mergeCell ref="FWD75:FWE75"/>
    <mergeCell ref="FWF75:FWG75"/>
    <mergeCell ref="FWH75:FWI75"/>
    <mergeCell ref="FWJ75:FWK75"/>
    <mergeCell ref="FWL75:FWM75"/>
    <mergeCell ref="FVP75:FVQ75"/>
    <mergeCell ref="FVR75:FVS75"/>
    <mergeCell ref="FVT75:FVU75"/>
    <mergeCell ref="FVV75:FVW75"/>
    <mergeCell ref="FVX75:FVY75"/>
    <mergeCell ref="FVZ75:FWA75"/>
    <mergeCell ref="FVD75:FVE75"/>
    <mergeCell ref="FVF75:FVG75"/>
    <mergeCell ref="FVH75:FVI75"/>
    <mergeCell ref="FVJ75:FVK75"/>
    <mergeCell ref="FVL75:FVM75"/>
    <mergeCell ref="FVN75:FVO75"/>
    <mergeCell ref="FUR75:FUS75"/>
    <mergeCell ref="FUT75:FUU75"/>
    <mergeCell ref="FUV75:FUW75"/>
    <mergeCell ref="FUX75:FUY75"/>
    <mergeCell ref="FUZ75:FVA75"/>
    <mergeCell ref="FVB75:FVC75"/>
    <mergeCell ref="FUF75:FUG75"/>
    <mergeCell ref="FUH75:FUI75"/>
    <mergeCell ref="FUJ75:FUK75"/>
    <mergeCell ref="FUL75:FUM75"/>
    <mergeCell ref="FUN75:FUO75"/>
    <mergeCell ref="FUP75:FUQ75"/>
    <mergeCell ref="FTT75:FTU75"/>
    <mergeCell ref="FTV75:FTW75"/>
    <mergeCell ref="FTX75:FTY75"/>
    <mergeCell ref="FTZ75:FUA75"/>
    <mergeCell ref="FUB75:FUC75"/>
    <mergeCell ref="FUD75:FUE75"/>
    <mergeCell ref="FTH75:FTI75"/>
    <mergeCell ref="FTJ75:FTK75"/>
    <mergeCell ref="FTL75:FTM75"/>
    <mergeCell ref="FTN75:FTO75"/>
    <mergeCell ref="FTP75:FTQ75"/>
    <mergeCell ref="FTR75:FTS75"/>
    <mergeCell ref="FSV75:FSW75"/>
    <mergeCell ref="FSX75:FSY75"/>
    <mergeCell ref="FSZ75:FTA75"/>
    <mergeCell ref="FTB75:FTC75"/>
    <mergeCell ref="FTD75:FTE75"/>
    <mergeCell ref="FTF75:FTG75"/>
    <mergeCell ref="FSJ75:FSK75"/>
    <mergeCell ref="FSL75:FSM75"/>
    <mergeCell ref="FSN75:FSO75"/>
    <mergeCell ref="FSP75:FSQ75"/>
    <mergeCell ref="FSR75:FSS75"/>
    <mergeCell ref="FST75:FSU75"/>
    <mergeCell ref="FRX75:FRY75"/>
    <mergeCell ref="FRZ75:FSA75"/>
    <mergeCell ref="FSB75:FSC75"/>
    <mergeCell ref="FSD75:FSE75"/>
    <mergeCell ref="FSF75:FSG75"/>
    <mergeCell ref="FSH75:FSI75"/>
    <mergeCell ref="FRL75:FRM75"/>
    <mergeCell ref="FRN75:FRO75"/>
    <mergeCell ref="FRP75:FRQ75"/>
    <mergeCell ref="FRR75:FRS75"/>
    <mergeCell ref="FRT75:FRU75"/>
    <mergeCell ref="FRV75:FRW75"/>
    <mergeCell ref="FQZ75:FRA75"/>
    <mergeCell ref="FRB75:FRC75"/>
    <mergeCell ref="FRD75:FRE75"/>
    <mergeCell ref="FRF75:FRG75"/>
    <mergeCell ref="FRH75:FRI75"/>
    <mergeCell ref="FRJ75:FRK75"/>
    <mergeCell ref="FQN75:FQO75"/>
    <mergeCell ref="FQP75:FQQ75"/>
    <mergeCell ref="FQR75:FQS75"/>
    <mergeCell ref="FQT75:FQU75"/>
    <mergeCell ref="FQV75:FQW75"/>
    <mergeCell ref="FQX75:FQY75"/>
    <mergeCell ref="FQB75:FQC75"/>
    <mergeCell ref="FQD75:FQE75"/>
    <mergeCell ref="FQF75:FQG75"/>
    <mergeCell ref="FQH75:FQI75"/>
    <mergeCell ref="FQJ75:FQK75"/>
    <mergeCell ref="FQL75:FQM75"/>
    <mergeCell ref="FPP75:FPQ75"/>
    <mergeCell ref="FPR75:FPS75"/>
    <mergeCell ref="FPT75:FPU75"/>
    <mergeCell ref="FPV75:FPW75"/>
    <mergeCell ref="FPX75:FPY75"/>
    <mergeCell ref="FPZ75:FQA75"/>
    <mergeCell ref="FPD75:FPE75"/>
    <mergeCell ref="FPF75:FPG75"/>
    <mergeCell ref="FPH75:FPI75"/>
    <mergeCell ref="FPJ75:FPK75"/>
    <mergeCell ref="FPL75:FPM75"/>
    <mergeCell ref="FPN75:FPO75"/>
    <mergeCell ref="FOR75:FOS75"/>
    <mergeCell ref="FOT75:FOU75"/>
    <mergeCell ref="FOV75:FOW75"/>
    <mergeCell ref="FOX75:FOY75"/>
    <mergeCell ref="FOZ75:FPA75"/>
    <mergeCell ref="FPB75:FPC75"/>
    <mergeCell ref="FOF75:FOG75"/>
    <mergeCell ref="FOH75:FOI75"/>
    <mergeCell ref="FOJ75:FOK75"/>
    <mergeCell ref="FOL75:FOM75"/>
    <mergeCell ref="FON75:FOO75"/>
    <mergeCell ref="FOP75:FOQ75"/>
    <mergeCell ref="FNT75:FNU75"/>
    <mergeCell ref="FNV75:FNW75"/>
    <mergeCell ref="FNX75:FNY75"/>
    <mergeCell ref="FNZ75:FOA75"/>
    <mergeCell ref="FOB75:FOC75"/>
    <mergeCell ref="FOD75:FOE75"/>
    <mergeCell ref="FNH75:FNI75"/>
    <mergeCell ref="FNJ75:FNK75"/>
    <mergeCell ref="FNL75:FNM75"/>
    <mergeCell ref="FNN75:FNO75"/>
    <mergeCell ref="FNP75:FNQ75"/>
    <mergeCell ref="FNR75:FNS75"/>
    <mergeCell ref="FMV75:FMW75"/>
    <mergeCell ref="FMX75:FMY75"/>
    <mergeCell ref="FMZ75:FNA75"/>
    <mergeCell ref="FNB75:FNC75"/>
    <mergeCell ref="FND75:FNE75"/>
    <mergeCell ref="FNF75:FNG75"/>
    <mergeCell ref="FMJ75:FMK75"/>
    <mergeCell ref="FML75:FMM75"/>
    <mergeCell ref="FMN75:FMO75"/>
    <mergeCell ref="FMP75:FMQ75"/>
    <mergeCell ref="FMR75:FMS75"/>
    <mergeCell ref="FMT75:FMU75"/>
    <mergeCell ref="FLX75:FLY75"/>
    <mergeCell ref="FLZ75:FMA75"/>
    <mergeCell ref="FMB75:FMC75"/>
    <mergeCell ref="FMD75:FME75"/>
    <mergeCell ref="FMF75:FMG75"/>
    <mergeCell ref="FMH75:FMI75"/>
    <mergeCell ref="FLL75:FLM75"/>
    <mergeCell ref="FLN75:FLO75"/>
    <mergeCell ref="FLP75:FLQ75"/>
    <mergeCell ref="FLR75:FLS75"/>
    <mergeCell ref="FLT75:FLU75"/>
    <mergeCell ref="FLV75:FLW75"/>
    <mergeCell ref="FKZ75:FLA75"/>
    <mergeCell ref="FLB75:FLC75"/>
    <mergeCell ref="FLD75:FLE75"/>
    <mergeCell ref="FLF75:FLG75"/>
    <mergeCell ref="FLH75:FLI75"/>
    <mergeCell ref="FLJ75:FLK75"/>
    <mergeCell ref="FKN75:FKO75"/>
    <mergeCell ref="FKP75:FKQ75"/>
    <mergeCell ref="FKR75:FKS75"/>
    <mergeCell ref="FKT75:FKU75"/>
    <mergeCell ref="FKV75:FKW75"/>
    <mergeCell ref="FKX75:FKY75"/>
    <mergeCell ref="FKB75:FKC75"/>
    <mergeCell ref="FKD75:FKE75"/>
    <mergeCell ref="FKF75:FKG75"/>
    <mergeCell ref="FKH75:FKI75"/>
    <mergeCell ref="FKJ75:FKK75"/>
    <mergeCell ref="FKL75:FKM75"/>
    <mergeCell ref="FJP75:FJQ75"/>
    <mergeCell ref="FJR75:FJS75"/>
    <mergeCell ref="FJT75:FJU75"/>
    <mergeCell ref="FJV75:FJW75"/>
    <mergeCell ref="FJX75:FJY75"/>
    <mergeCell ref="FJZ75:FKA75"/>
    <mergeCell ref="FJD75:FJE75"/>
    <mergeCell ref="FJF75:FJG75"/>
    <mergeCell ref="FJH75:FJI75"/>
    <mergeCell ref="FJJ75:FJK75"/>
    <mergeCell ref="FJL75:FJM75"/>
    <mergeCell ref="FJN75:FJO75"/>
    <mergeCell ref="FIR75:FIS75"/>
    <mergeCell ref="FIT75:FIU75"/>
    <mergeCell ref="FIV75:FIW75"/>
    <mergeCell ref="FIX75:FIY75"/>
    <mergeCell ref="FIZ75:FJA75"/>
    <mergeCell ref="FJB75:FJC75"/>
    <mergeCell ref="FIF75:FIG75"/>
    <mergeCell ref="FIH75:FII75"/>
    <mergeCell ref="FIJ75:FIK75"/>
    <mergeCell ref="FIL75:FIM75"/>
    <mergeCell ref="FIN75:FIO75"/>
    <mergeCell ref="FIP75:FIQ75"/>
    <mergeCell ref="FHT75:FHU75"/>
    <mergeCell ref="FHV75:FHW75"/>
    <mergeCell ref="FHX75:FHY75"/>
    <mergeCell ref="FHZ75:FIA75"/>
    <mergeCell ref="FIB75:FIC75"/>
    <mergeCell ref="FID75:FIE75"/>
    <mergeCell ref="FHH75:FHI75"/>
    <mergeCell ref="FHJ75:FHK75"/>
    <mergeCell ref="FHL75:FHM75"/>
    <mergeCell ref="FHN75:FHO75"/>
    <mergeCell ref="FHP75:FHQ75"/>
    <mergeCell ref="FHR75:FHS75"/>
    <mergeCell ref="FGV75:FGW75"/>
    <mergeCell ref="FGX75:FGY75"/>
    <mergeCell ref="FGZ75:FHA75"/>
    <mergeCell ref="FHB75:FHC75"/>
    <mergeCell ref="FHD75:FHE75"/>
    <mergeCell ref="FHF75:FHG75"/>
    <mergeCell ref="FGJ75:FGK75"/>
    <mergeCell ref="FGL75:FGM75"/>
    <mergeCell ref="FGN75:FGO75"/>
    <mergeCell ref="FGP75:FGQ75"/>
    <mergeCell ref="FGR75:FGS75"/>
    <mergeCell ref="FGT75:FGU75"/>
    <mergeCell ref="FFX75:FFY75"/>
    <mergeCell ref="FFZ75:FGA75"/>
    <mergeCell ref="FGB75:FGC75"/>
    <mergeCell ref="FGD75:FGE75"/>
    <mergeCell ref="FGF75:FGG75"/>
    <mergeCell ref="FGH75:FGI75"/>
    <mergeCell ref="FFL75:FFM75"/>
    <mergeCell ref="FFN75:FFO75"/>
    <mergeCell ref="FFP75:FFQ75"/>
    <mergeCell ref="FFR75:FFS75"/>
    <mergeCell ref="FFT75:FFU75"/>
    <mergeCell ref="FFV75:FFW75"/>
    <mergeCell ref="FEZ75:FFA75"/>
    <mergeCell ref="FFB75:FFC75"/>
    <mergeCell ref="FFD75:FFE75"/>
    <mergeCell ref="FFF75:FFG75"/>
    <mergeCell ref="FFH75:FFI75"/>
    <mergeCell ref="FFJ75:FFK75"/>
    <mergeCell ref="FEN75:FEO75"/>
    <mergeCell ref="FEP75:FEQ75"/>
    <mergeCell ref="FER75:FES75"/>
    <mergeCell ref="FET75:FEU75"/>
    <mergeCell ref="FEV75:FEW75"/>
    <mergeCell ref="FEX75:FEY75"/>
    <mergeCell ref="FEB75:FEC75"/>
    <mergeCell ref="FED75:FEE75"/>
    <mergeCell ref="FEF75:FEG75"/>
    <mergeCell ref="FEH75:FEI75"/>
    <mergeCell ref="FEJ75:FEK75"/>
    <mergeCell ref="FEL75:FEM75"/>
    <mergeCell ref="FDP75:FDQ75"/>
    <mergeCell ref="FDR75:FDS75"/>
    <mergeCell ref="FDT75:FDU75"/>
    <mergeCell ref="FDV75:FDW75"/>
    <mergeCell ref="FDX75:FDY75"/>
    <mergeCell ref="FDZ75:FEA75"/>
    <mergeCell ref="FDD75:FDE75"/>
    <mergeCell ref="FDF75:FDG75"/>
    <mergeCell ref="FDH75:FDI75"/>
    <mergeCell ref="FDJ75:FDK75"/>
    <mergeCell ref="FDL75:FDM75"/>
    <mergeCell ref="FDN75:FDO75"/>
    <mergeCell ref="FCR75:FCS75"/>
    <mergeCell ref="FCT75:FCU75"/>
    <mergeCell ref="FCV75:FCW75"/>
    <mergeCell ref="FCX75:FCY75"/>
    <mergeCell ref="FCZ75:FDA75"/>
    <mergeCell ref="FDB75:FDC75"/>
    <mergeCell ref="FCF75:FCG75"/>
    <mergeCell ref="FCH75:FCI75"/>
    <mergeCell ref="FCJ75:FCK75"/>
    <mergeCell ref="FCL75:FCM75"/>
    <mergeCell ref="FCN75:FCO75"/>
    <mergeCell ref="FCP75:FCQ75"/>
    <mergeCell ref="FBT75:FBU75"/>
    <mergeCell ref="FBV75:FBW75"/>
    <mergeCell ref="FBX75:FBY75"/>
    <mergeCell ref="FBZ75:FCA75"/>
    <mergeCell ref="FCB75:FCC75"/>
    <mergeCell ref="FCD75:FCE75"/>
    <mergeCell ref="FBH75:FBI75"/>
    <mergeCell ref="FBJ75:FBK75"/>
    <mergeCell ref="FBL75:FBM75"/>
    <mergeCell ref="FBN75:FBO75"/>
    <mergeCell ref="FBP75:FBQ75"/>
    <mergeCell ref="FBR75:FBS75"/>
    <mergeCell ref="FAV75:FAW75"/>
    <mergeCell ref="FAX75:FAY75"/>
    <mergeCell ref="FAZ75:FBA75"/>
    <mergeCell ref="FBB75:FBC75"/>
    <mergeCell ref="FBD75:FBE75"/>
    <mergeCell ref="FBF75:FBG75"/>
    <mergeCell ref="FAJ75:FAK75"/>
    <mergeCell ref="FAL75:FAM75"/>
    <mergeCell ref="FAN75:FAO75"/>
    <mergeCell ref="FAP75:FAQ75"/>
    <mergeCell ref="FAR75:FAS75"/>
    <mergeCell ref="FAT75:FAU75"/>
    <mergeCell ref="EZX75:EZY75"/>
    <mergeCell ref="EZZ75:FAA75"/>
    <mergeCell ref="FAB75:FAC75"/>
    <mergeCell ref="FAD75:FAE75"/>
    <mergeCell ref="FAF75:FAG75"/>
    <mergeCell ref="FAH75:FAI75"/>
    <mergeCell ref="EZL75:EZM75"/>
    <mergeCell ref="EZN75:EZO75"/>
    <mergeCell ref="EZP75:EZQ75"/>
    <mergeCell ref="EZR75:EZS75"/>
    <mergeCell ref="EZT75:EZU75"/>
    <mergeCell ref="EZV75:EZW75"/>
    <mergeCell ref="EYZ75:EZA75"/>
    <mergeCell ref="EZB75:EZC75"/>
    <mergeCell ref="EZD75:EZE75"/>
    <mergeCell ref="EZF75:EZG75"/>
    <mergeCell ref="EZH75:EZI75"/>
    <mergeCell ref="EZJ75:EZK75"/>
    <mergeCell ref="EYN75:EYO75"/>
    <mergeCell ref="EYP75:EYQ75"/>
    <mergeCell ref="EYR75:EYS75"/>
    <mergeCell ref="EYT75:EYU75"/>
    <mergeCell ref="EYV75:EYW75"/>
    <mergeCell ref="EYX75:EYY75"/>
    <mergeCell ref="EYB75:EYC75"/>
    <mergeCell ref="EYD75:EYE75"/>
    <mergeCell ref="EYF75:EYG75"/>
    <mergeCell ref="EYH75:EYI75"/>
    <mergeCell ref="EYJ75:EYK75"/>
    <mergeCell ref="EYL75:EYM75"/>
    <mergeCell ref="EXP75:EXQ75"/>
    <mergeCell ref="EXR75:EXS75"/>
    <mergeCell ref="EXT75:EXU75"/>
    <mergeCell ref="EXV75:EXW75"/>
    <mergeCell ref="EXX75:EXY75"/>
    <mergeCell ref="EXZ75:EYA75"/>
    <mergeCell ref="EXD75:EXE75"/>
    <mergeCell ref="EXF75:EXG75"/>
    <mergeCell ref="EXH75:EXI75"/>
    <mergeCell ref="EXJ75:EXK75"/>
    <mergeCell ref="EXL75:EXM75"/>
    <mergeCell ref="EXN75:EXO75"/>
    <mergeCell ref="EWR75:EWS75"/>
    <mergeCell ref="EWT75:EWU75"/>
    <mergeCell ref="EWV75:EWW75"/>
    <mergeCell ref="EWX75:EWY75"/>
    <mergeCell ref="EWZ75:EXA75"/>
    <mergeCell ref="EXB75:EXC75"/>
    <mergeCell ref="EWF75:EWG75"/>
    <mergeCell ref="EWH75:EWI75"/>
    <mergeCell ref="EWJ75:EWK75"/>
    <mergeCell ref="EWL75:EWM75"/>
    <mergeCell ref="EWN75:EWO75"/>
    <mergeCell ref="EWP75:EWQ75"/>
    <mergeCell ref="EVT75:EVU75"/>
    <mergeCell ref="EVV75:EVW75"/>
    <mergeCell ref="EVX75:EVY75"/>
    <mergeCell ref="EVZ75:EWA75"/>
    <mergeCell ref="EWB75:EWC75"/>
    <mergeCell ref="EWD75:EWE75"/>
    <mergeCell ref="EVH75:EVI75"/>
    <mergeCell ref="EVJ75:EVK75"/>
    <mergeCell ref="EVL75:EVM75"/>
    <mergeCell ref="EVN75:EVO75"/>
    <mergeCell ref="EVP75:EVQ75"/>
    <mergeCell ref="EVR75:EVS75"/>
    <mergeCell ref="EUV75:EUW75"/>
    <mergeCell ref="EUX75:EUY75"/>
    <mergeCell ref="EUZ75:EVA75"/>
    <mergeCell ref="EVB75:EVC75"/>
    <mergeCell ref="EVD75:EVE75"/>
    <mergeCell ref="EVF75:EVG75"/>
    <mergeCell ref="EUJ75:EUK75"/>
    <mergeCell ref="EUL75:EUM75"/>
    <mergeCell ref="EUN75:EUO75"/>
    <mergeCell ref="EUP75:EUQ75"/>
    <mergeCell ref="EUR75:EUS75"/>
    <mergeCell ref="EUT75:EUU75"/>
    <mergeCell ref="ETX75:ETY75"/>
    <mergeCell ref="ETZ75:EUA75"/>
    <mergeCell ref="EUB75:EUC75"/>
    <mergeCell ref="EUD75:EUE75"/>
    <mergeCell ref="EUF75:EUG75"/>
    <mergeCell ref="EUH75:EUI75"/>
    <mergeCell ref="ETL75:ETM75"/>
    <mergeCell ref="ETN75:ETO75"/>
    <mergeCell ref="ETP75:ETQ75"/>
    <mergeCell ref="ETR75:ETS75"/>
    <mergeCell ref="ETT75:ETU75"/>
    <mergeCell ref="ETV75:ETW75"/>
    <mergeCell ref="ESZ75:ETA75"/>
    <mergeCell ref="ETB75:ETC75"/>
    <mergeCell ref="ETD75:ETE75"/>
    <mergeCell ref="ETF75:ETG75"/>
    <mergeCell ref="ETH75:ETI75"/>
    <mergeCell ref="ETJ75:ETK75"/>
    <mergeCell ref="ESN75:ESO75"/>
    <mergeCell ref="ESP75:ESQ75"/>
    <mergeCell ref="ESR75:ESS75"/>
    <mergeCell ref="EST75:ESU75"/>
    <mergeCell ref="ESV75:ESW75"/>
    <mergeCell ref="ESX75:ESY75"/>
    <mergeCell ref="ESB75:ESC75"/>
    <mergeCell ref="ESD75:ESE75"/>
    <mergeCell ref="ESF75:ESG75"/>
    <mergeCell ref="ESH75:ESI75"/>
    <mergeCell ref="ESJ75:ESK75"/>
    <mergeCell ref="ESL75:ESM75"/>
    <mergeCell ref="ERP75:ERQ75"/>
    <mergeCell ref="ERR75:ERS75"/>
    <mergeCell ref="ERT75:ERU75"/>
    <mergeCell ref="ERV75:ERW75"/>
    <mergeCell ref="ERX75:ERY75"/>
    <mergeCell ref="ERZ75:ESA75"/>
    <mergeCell ref="ERD75:ERE75"/>
    <mergeCell ref="ERF75:ERG75"/>
    <mergeCell ref="ERH75:ERI75"/>
    <mergeCell ref="ERJ75:ERK75"/>
    <mergeCell ref="ERL75:ERM75"/>
    <mergeCell ref="ERN75:ERO75"/>
    <mergeCell ref="EQR75:EQS75"/>
    <mergeCell ref="EQT75:EQU75"/>
    <mergeCell ref="EQV75:EQW75"/>
    <mergeCell ref="EQX75:EQY75"/>
    <mergeCell ref="EQZ75:ERA75"/>
    <mergeCell ref="ERB75:ERC75"/>
    <mergeCell ref="EQF75:EQG75"/>
    <mergeCell ref="EQH75:EQI75"/>
    <mergeCell ref="EQJ75:EQK75"/>
    <mergeCell ref="EQL75:EQM75"/>
    <mergeCell ref="EQN75:EQO75"/>
    <mergeCell ref="EQP75:EQQ75"/>
    <mergeCell ref="EPT75:EPU75"/>
    <mergeCell ref="EPV75:EPW75"/>
    <mergeCell ref="EPX75:EPY75"/>
    <mergeCell ref="EPZ75:EQA75"/>
    <mergeCell ref="EQB75:EQC75"/>
    <mergeCell ref="EQD75:EQE75"/>
    <mergeCell ref="EPH75:EPI75"/>
    <mergeCell ref="EPJ75:EPK75"/>
    <mergeCell ref="EPL75:EPM75"/>
    <mergeCell ref="EPN75:EPO75"/>
    <mergeCell ref="EPP75:EPQ75"/>
    <mergeCell ref="EPR75:EPS75"/>
    <mergeCell ref="EOV75:EOW75"/>
    <mergeCell ref="EOX75:EOY75"/>
    <mergeCell ref="EOZ75:EPA75"/>
    <mergeCell ref="EPB75:EPC75"/>
    <mergeCell ref="EPD75:EPE75"/>
    <mergeCell ref="EPF75:EPG75"/>
    <mergeCell ref="EOJ75:EOK75"/>
    <mergeCell ref="EOL75:EOM75"/>
    <mergeCell ref="EON75:EOO75"/>
    <mergeCell ref="EOP75:EOQ75"/>
    <mergeCell ref="EOR75:EOS75"/>
    <mergeCell ref="EOT75:EOU75"/>
    <mergeCell ref="ENX75:ENY75"/>
    <mergeCell ref="ENZ75:EOA75"/>
    <mergeCell ref="EOB75:EOC75"/>
    <mergeCell ref="EOD75:EOE75"/>
    <mergeCell ref="EOF75:EOG75"/>
    <mergeCell ref="EOH75:EOI75"/>
    <mergeCell ref="ENL75:ENM75"/>
    <mergeCell ref="ENN75:ENO75"/>
    <mergeCell ref="ENP75:ENQ75"/>
    <mergeCell ref="ENR75:ENS75"/>
    <mergeCell ref="ENT75:ENU75"/>
    <mergeCell ref="ENV75:ENW75"/>
    <mergeCell ref="EMZ75:ENA75"/>
    <mergeCell ref="ENB75:ENC75"/>
    <mergeCell ref="END75:ENE75"/>
    <mergeCell ref="ENF75:ENG75"/>
    <mergeCell ref="ENH75:ENI75"/>
    <mergeCell ref="ENJ75:ENK75"/>
    <mergeCell ref="EMN75:EMO75"/>
    <mergeCell ref="EMP75:EMQ75"/>
    <mergeCell ref="EMR75:EMS75"/>
    <mergeCell ref="EMT75:EMU75"/>
    <mergeCell ref="EMV75:EMW75"/>
    <mergeCell ref="EMX75:EMY75"/>
    <mergeCell ref="EMB75:EMC75"/>
    <mergeCell ref="EMD75:EME75"/>
    <mergeCell ref="EMF75:EMG75"/>
    <mergeCell ref="EMH75:EMI75"/>
    <mergeCell ref="EMJ75:EMK75"/>
    <mergeCell ref="EML75:EMM75"/>
    <mergeCell ref="ELP75:ELQ75"/>
    <mergeCell ref="ELR75:ELS75"/>
    <mergeCell ref="ELT75:ELU75"/>
    <mergeCell ref="ELV75:ELW75"/>
    <mergeCell ref="ELX75:ELY75"/>
    <mergeCell ref="ELZ75:EMA75"/>
    <mergeCell ref="ELD75:ELE75"/>
    <mergeCell ref="ELF75:ELG75"/>
    <mergeCell ref="ELH75:ELI75"/>
    <mergeCell ref="ELJ75:ELK75"/>
    <mergeCell ref="ELL75:ELM75"/>
    <mergeCell ref="ELN75:ELO75"/>
    <mergeCell ref="EKR75:EKS75"/>
    <mergeCell ref="EKT75:EKU75"/>
    <mergeCell ref="EKV75:EKW75"/>
    <mergeCell ref="EKX75:EKY75"/>
    <mergeCell ref="EKZ75:ELA75"/>
    <mergeCell ref="ELB75:ELC75"/>
    <mergeCell ref="EKF75:EKG75"/>
    <mergeCell ref="EKH75:EKI75"/>
    <mergeCell ref="EKJ75:EKK75"/>
    <mergeCell ref="EKL75:EKM75"/>
    <mergeCell ref="EKN75:EKO75"/>
    <mergeCell ref="EKP75:EKQ75"/>
    <mergeCell ref="EJT75:EJU75"/>
    <mergeCell ref="EJV75:EJW75"/>
    <mergeCell ref="EJX75:EJY75"/>
    <mergeCell ref="EJZ75:EKA75"/>
    <mergeCell ref="EKB75:EKC75"/>
    <mergeCell ref="EKD75:EKE75"/>
    <mergeCell ref="EJH75:EJI75"/>
    <mergeCell ref="EJJ75:EJK75"/>
    <mergeCell ref="EJL75:EJM75"/>
    <mergeCell ref="EJN75:EJO75"/>
    <mergeCell ref="EJP75:EJQ75"/>
    <mergeCell ref="EJR75:EJS75"/>
    <mergeCell ref="EIV75:EIW75"/>
    <mergeCell ref="EIX75:EIY75"/>
    <mergeCell ref="EIZ75:EJA75"/>
    <mergeCell ref="EJB75:EJC75"/>
    <mergeCell ref="EJD75:EJE75"/>
    <mergeCell ref="EJF75:EJG75"/>
    <mergeCell ref="EIJ75:EIK75"/>
    <mergeCell ref="EIL75:EIM75"/>
    <mergeCell ref="EIN75:EIO75"/>
    <mergeCell ref="EIP75:EIQ75"/>
    <mergeCell ref="EIR75:EIS75"/>
    <mergeCell ref="EIT75:EIU75"/>
    <mergeCell ref="EHX75:EHY75"/>
    <mergeCell ref="EHZ75:EIA75"/>
    <mergeCell ref="EIB75:EIC75"/>
    <mergeCell ref="EID75:EIE75"/>
    <mergeCell ref="EIF75:EIG75"/>
    <mergeCell ref="EIH75:EII75"/>
    <mergeCell ref="EHL75:EHM75"/>
    <mergeCell ref="EHN75:EHO75"/>
    <mergeCell ref="EHP75:EHQ75"/>
    <mergeCell ref="EHR75:EHS75"/>
    <mergeCell ref="EHT75:EHU75"/>
    <mergeCell ref="EHV75:EHW75"/>
    <mergeCell ref="EGZ75:EHA75"/>
    <mergeCell ref="EHB75:EHC75"/>
    <mergeCell ref="EHD75:EHE75"/>
    <mergeCell ref="EHF75:EHG75"/>
    <mergeCell ref="EHH75:EHI75"/>
    <mergeCell ref="EHJ75:EHK75"/>
    <mergeCell ref="EGN75:EGO75"/>
    <mergeCell ref="EGP75:EGQ75"/>
    <mergeCell ref="EGR75:EGS75"/>
    <mergeCell ref="EGT75:EGU75"/>
    <mergeCell ref="EGV75:EGW75"/>
    <mergeCell ref="EGX75:EGY75"/>
    <mergeCell ref="EGB75:EGC75"/>
    <mergeCell ref="EGD75:EGE75"/>
    <mergeCell ref="EGF75:EGG75"/>
    <mergeCell ref="EGH75:EGI75"/>
    <mergeCell ref="EGJ75:EGK75"/>
    <mergeCell ref="EGL75:EGM75"/>
    <mergeCell ref="EFP75:EFQ75"/>
    <mergeCell ref="EFR75:EFS75"/>
    <mergeCell ref="EFT75:EFU75"/>
    <mergeCell ref="EFV75:EFW75"/>
    <mergeCell ref="EFX75:EFY75"/>
    <mergeCell ref="EFZ75:EGA75"/>
    <mergeCell ref="EFD75:EFE75"/>
    <mergeCell ref="EFF75:EFG75"/>
    <mergeCell ref="EFH75:EFI75"/>
    <mergeCell ref="EFJ75:EFK75"/>
    <mergeCell ref="EFL75:EFM75"/>
    <mergeCell ref="EFN75:EFO75"/>
    <mergeCell ref="EER75:EES75"/>
    <mergeCell ref="EET75:EEU75"/>
    <mergeCell ref="EEV75:EEW75"/>
    <mergeCell ref="EEX75:EEY75"/>
    <mergeCell ref="EEZ75:EFA75"/>
    <mergeCell ref="EFB75:EFC75"/>
    <mergeCell ref="EEF75:EEG75"/>
    <mergeCell ref="EEH75:EEI75"/>
    <mergeCell ref="EEJ75:EEK75"/>
    <mergeCell ref="EEL75:EEM75"/>
    <mergeCell ref="EEN75:EEO75"/>
    <mergeCell ref="EEP75:EEQ75"/>
    <mergeCell ref="EDT75:EDU75"/>
    <mergeCell ref="EDV75:EDW75"/>
    <mergeCell ref="EDX75:EDY75"/>
    <mergeCell ref="EDZ75:EEA75"/>
    <mergeCell ref="EEB75:EEC75"/>
    <mergeCell ref="EED75:EEE75"/>
    <mergeCell ref="EDH75:EDI75"/>
    <mergeCell ref="EDJ75:EDK75"/>
    <mergeCell ref="EDL75:EDM75"/>
    <mergeCell ref="EDN75:EDO75"/>
    <mergeCell ref="EDP75:EDQ75"/>
    <mergeCell ref="EDR75:EDS75"/>
    <mergeCell ref="ECV75:ECW75"/>
    <mergeCell ref="ECX75:ECY75"/>
    <mergeCell ref="ECZ75:EDA75"/>
    <mergeCell ref="EDB75:EDC75"/>
    <mergeCell ref="EDD75:EDE75"/>
    <mergeCell ref="EDF75:EDG75"/>
    <mergeCell ref="ECJ75:ECK75"/>
    <mergeCell ref="ECL75:ECM75"/>
    <mergeCell ref="ECN75:ECO75"/>
    <mergeCell ref="ECP75:ECQ75"/>
    <mergeCell ref="ECR75:ECS75"/>
    <mergeCell ref="ECT75:ECU75"/>
    <mergeCell ref="EBX75:EBY75"/>
    <mergeCell ref="EBZ75:ECA75"/>
    <mergeCell ref="ECB75:ECC75"/>
    <mergeCell ref="ECD75:ECE75"/>
    <mergeCell ref="ECF75:ECG75"/>
    <mergeCell ref="ECH75:ECI75"/>
    <mergeCell ref="EBL75:EBM75"/>
    <mergeCell ref="EBN75:EBO75"/>
    <mergeCell ref="EBP75:EBQ75"/>
    <mergeCell ref="EBR75:EBS75"/>
    <mergeCell ref="EBT75:EBU75"/>
    <mergeCell ref="EBV75:EBW75"/>
    <mergeCell ref="EAZ75:EBA75"/>
    <mergeCell ref="EBB75:EBC75"/>
    <mergeCell ref="EBD75:EBE75"/>
    <mergeCell ref="EBF75:EBG75"/>
    <mergeCell ref="EBH75:EBI75"/>
    <mergeCell ref="EBJ75:EBK75"/>
    <mergeCell ref="EAN75:EAO75"/>
    <mergeCell ref="EAP75:EAQ75"/>
    <mergeCell ref="EAR75:EAS75"/>
    <mergeCell ref="EAT75:EAU75"/>
    <mergeCell ref="EAV75:EAW75"/>
    <mergeCell ref="EAX75:EAY75"/>
    <mergeCell ref="EAB75:EAC75"/>
    <mergeCell ref="EAD75:EAE75"/>
    <mergeCell ref="EAF75:EAG75"/>
    <mergeCell ref="EAH75:EAI75"/>
    <mergeCell ref="EAJ75:EAK75"/>
    <mergeCell ref="EAL75:EAM75"/>
    <mergeCell ref="DZP75:DZQ75"/>
    <mergeCell ref="DZR75:DZS75"/>
    <mergeCell ref="DZT75:DZU75"/>
    <mergeCell ref="DZV75:DZW75"/>
    <mergeCell ref="DZX75:DZY75"/>
    <mergeCell ref="DZZ75:EAA75"/>
    <mergeCell ref="DZD75:DZE75"/>
    <mergeCell ref="DZF75:DZG75"/>
    <mergeCell ref="DZH75:DZI75"/>
    <mergeCell ref="DZJ75:DZK75"/>
    <mergeCell ref="DZL75:DZM75"/>
    <mergeCell ref="DZN75:DZO75"/>
    <mergeCell ref="DYR75:DYS75"/>
    <mergeCell ref="DYT75:DYU75"/>
    <mergeCell ref="DYV75:DYW75"/>
    <mergeCell ref="DYX75:DYY75"/>
    <mergeCell ref="DYZ75:DZA75"/>
    <mergeCell ref="DZB75:DZC75"/>
    <mergeCell ref="DYF75:DYG75"/>
    <mergeCell ref="DYH75:DYI75"/>
    <mergeCell ref="DYJ75:DYK75"/>
    <mergeCell ref="DYL75:DYM75"/>
    <mergeCell ref="DYN75:DYO75"/>
    <mergeCell ref="DYP75:DYQ75"/>
    <mergeCell ref="DXT75:DXU75"/>
    <mergeCell ref="DXV75:DXW75"/>
    <mergeCell ref="DXX75:DXY75"/>
    <mergeCell ref="DXZ75:DYA75"/>
    <mergeCell ref="DYB75:DYC75"/>
    <mergeCell ref="DYD75:DYE75"/>
    <mergeCell ref="DXH75:DXI75"/>
    <mergeCell ref="DXJ75:DXK75"/>
    <mergeCell ref="DXL75:DXM75"/>
    <mergeCell ref="DXN75:DXO75"/>
    <mergeCell ref="DXP75:DXQ75"/>
    <mergeCell ref="DXR75:DXS75"/>
    <mergeCell ref="DWV75:DWW75"/>
    <mergeCell ref="DWX75:DWY75"/>
    <mergeCell ref="DWZ75:DXA75"/>
    <mergeCell ref="DXB75:DXC75"/>
    <mergeCell ref="DXD75:DXE75"/>
    <mergeCell ref="DXF75:DXG75"/>
    <mergeCell ref="DWJ75:DWK75"/>
    <mergeCell ref="DWL75:DWM75"/>
    <mergeCell ref="DWN75:DWO75"/>
    <mergeCell ref="DWP75:DWQ75"/>
    <mergeCell ref="DWR75:DWS75"/>
    <mergeCell ref="DWT75:DWU75"/>
    <mergeCell ref="DVX75:DVY75"/>
    <mergeCell ref="DVZ75:DWA75"/>
    <mergeCell ref="DWB75:DWC75"/>
    <mergeCell ref="DWD75:DWE75"/>
    <mergeCell ref="DWF75:DWG75"/>
    <mergeCell ref="DWH75:DWI75"/>
    <mergeCell ref="DVL75:DVM75"/>
    <mergeCell ref="DVN75:DVO75"/>
    <mergeCell ref="DVP75:DVQ75"/>
    <mergeCell ref="DVR75:DVS75"/>
    <mergeCell ref="DVT75:DVU75"/>
    <mergeCell ref="DVV75:DVW75"/>
    <mergeCell ref="DUZ75:DVA75"/>
    <mergeCell ref="DVB75:DVC75"/>
    <mergeCell ref="DVD75:DVE75"/>
    <mergeCell ref="DVF75:DVG75"/>
    <mergeCell ref="DVH75:DVI75"/>
    <mergeCell ref="DVJ75:DVK75"/>
    <mergeCell ref="DUN75:DUO75"/>
    <mergeCell ref="DUP75:DUQ75"/>
    <mergeCell ref="DUR75:DUS75"/>
    <mergeCell ref="DUT75:DUU75"/>
    <mergeCell ref="DUV75:DUW75"/>
    <mergeCell ref="DUX75:DUY75"/>
    <mergeCell ref="DUB75:DUC75"/>
    <mergeCell ref="DUD75:DUE75"/>
    <mergeCell ref="DUF75:DUG75"/>
    <mergeCell ref="DUH75:DUI75"/>
    <mergeCell ref="DUJ75:DUK75"/>
    <mergeCell ref="DUL75:DUM75"/>
    <mergeCell ref="DTP75:DTQ75"/>
    <mergeCell ref="DTR75:DTS75"/>
    <mergeCell ref="DTT75:DTU75"/>
    <mergeCell ref="DTV75:DTW75"/>
    <mergeCell ref="DTX75:DTY75"/>
    <mergeCell ref="DTZ75:DUA75"/>
    <mergeCell ref="DTD75:DTE75"/>
    <mergeCell ref="DTF75:DTG75"/>
    <mergeCell ref="DTH75:DTI75"/>
    <mergeCell ref="DTJ75:DTK75"/>
    <mergeCell ref="DTL75:DTM75"/>
    <mergeCell ref="DTN75:DTO75"/>
    <mergeCell ref="DSR75:DSS75"/>
    <mergeCell ref="DST75:DSU75"/>
    <mergeCell ref="DSV75:DSW75"/>
    <mergeCell ref="DSX75:DSY75"/>
    <mergeCell ref="DSZ75:DTA75"/>
    <mergeCell ref="DTB75:DTC75"/>
    <mergeCell ref="DSF75:DSG75"/>
    <mergeCell ref="DSH75:DSI75"/>
    <mergeCell ref="DSJ75:DSK75"/>
    <mergeCell ref="DSL75:DSM75"/>
    <mergeCell ref="DSN75:DSO75"/>
    <mergeCell ref="DSP75:DSQ75"/>
    <mergeCell ref="DRT75:DRU75"/>
    <mergeCell ref="DRV75:DRW75"/>
    <mergeCell ref="DRX75:DRY75"/>
    <mergeCell ref="DRZ75:DSA75"/>
    <mergeCell ref="DSB75:DSC75"/>
    <mergeCell ref="DSD75:DSE75"/>
    <mergeCell ref="DRH75:DRI75"/>
    <mergeCell ref="DRJ75:DRK75"/>
    <mergeCell ref="DRL75:DRM75"/>
    <mergeCell ref="DRN75:DRO75"/>
    <mergeCell ref="DRP75:DRQ75"/>
    <mergeCell ref="DRR75:DRS75"/>
    <mergeCell ref="DQV75:DQW75"/>
    <mergeCell ref="DQX75:DQY75"/>
    <mergeCell ref="DQZ75:DRA75"/>
    <mergeCell ref="DRB75:DRC75"/>
    <mergeCell ref="DRD75:DRE75"/>
    <mergeCell ref="DRF75:DRG75"/>
    <mergeCell ref="DQJ75:DQK75"/>
    <mergeCell ref="DQL75:DQM75"/>
    <mergeCell ref="DQN75:DQO75"/>
    <mergeCell ref="DQP75:DQQ75"/>
    <mergeCell ref="DQR75:DQS75"/>
    <mergeCell ref="DQT75:DQU75"/>
    <mergeCell ref="DPX75:DPY75"/>
    <mergeCell ref="DPZ75:DQA75"/>
    <mergeCell ref="DQB75:DQC75"/>
    <mergeCell ref="DQD75:DQE75"/>
    <mergeCell ref="DQF75:DQG75"/>
    <mergeCell ref="DQH75:DQI75"/>
    <mergeCell ref="DPL75:DPM75"/>
    <mergeCell ref="DPN75:DPO75"/>
    <mergeCell ref="DPP75:DPQ75"/>
    <mergeCell ref="DPR75:DPS75"/>
    <mergeCell ref="DPT75:DPU75"/>
    <mergeCell ref="DPV75:DPW75"/>
    <mergeCell ref="DOZ75:DPA75"/>
    <mergeCell ref="DPB75:DPC75"/>
    <mergeCell ref="DPD75:DPE75"/>
    <mergeCell ref="DPF75:DPG75"/>
    <mergeCell ref="DPH75:DPI75"/>
    <mergeCell ref="DPJ75:DPK75"/>
    <mergeCell ref="DON75:DOO75"/>
    <mergeCell ref="DOP75:DOQ75"/>
    <mergeCell ref="DOR75:DOS75"/>
    <mergeCell ref="DOT75:DOU75"/>
    <mergeCell ref="DOV75:DOW75"/>
    <mergeCell ref="DOX75:DOY75"/>
    <mergeCell ref="DOB75:DOC75"/>
    <mergeCell ref="DOD75:DOE75"/>
    <mergeCell ref="DOF75:DOG75"/>
    <mergeCell ref="DOH75:DOI75"/>
    <mergeCell ref="DOJ75:DOK75"/>
    <mergeCell ref="DOL75:DOM75"/>
    <mergeCell ref="DNP75:DNQ75"/>
    <mergeCell ref="DNR75:DNS75"/>
    <mergeCell ref="DNT75:DNU75"/>
    <mergeCell ref="DNV75:DNW75"/>
    <mergeCell ref="DNX75:DNY75"/>
    <mergeCell ref="DNZ75:DOA75"/>
    <mergeCell ref="DND75:DNE75"/>
    <mergeCell ref="DNF75:DNG75"/>
    <mergeCell ref="DNH75:DNI75"/>
    <mergeCell ref="DNJ75:DNK75"/>
    <mergeCell ref="DNL75:DNM75"/>
    <mergeCell ref="DNN75:DNO75"/>
    <mergeCell ref="DMR75:DMS75"/>
    <mergeCell ref="DMT75:DMU75"/>
    <mergeCell ref="DMV75:DMW75"/>
    <mergeCell ref="DMX75:DMY75"/>
    <mergeCell ref="DMZ75:DNA75"/>
    <mergeCell ref="DNB75:DNC75"/>
    <mergeCell ref="DMF75:DMG75"/>
    <mergeCell ref="DMH75:DMI75"/>
    <mergeCell ref="DMJ75:DMK75"/>
    <mergeCell ref="DML75:DMM75"/>
    <mergeCell ref="DMN75:DMO75"/>
    <mergeCell ref="DMP75:DMQ75"/>
    <mergeCell ref="DLT75:DLU75"/>
    <mergeCell ref="DLV75:DLW75"/>
    <mergeCell ref="DLX75:DLY75"/>
    <mergeCell ref="DLZ75:DMA75"/>
    <mergeCell ref="DMB75:DMC75"/>
    <mergeCell ref="DMD75:DME75"/>
    <mergeCell ref="DLH75:DLI75"/>
    <mergeCell ref="DLJ75:DLK75"/>
    <mergeCell ref="DLL75:DLM75"/>
    <mergeCell ref="DLN75:DLO75"/>
    <mergeCell ref="DLP75:DLQ75"/>
    <mergeCell ref="DLR75:DLS75"/>
    <mergeCell ref="DKV75:DKW75"/>
    <mergeCell ref="DKX75:DKY75"/>
    <mergeCell ref="DKZ75:DLA75"/>
    <mergeCell ref="DLB75:DLC75"/>
    <mergeCell ref="DLD75:DLE75"/>
    <mergeCell ref="DLF75:DLG75"/>
    <mergeCell ref="DKJ75:DKK75"/>
    <mergeCell ref="DKL75:DKM75"/>
    <mergeCell ref="DKN75:DKO75"/>
    <mergeCell ref="DKP75:DKQ75"/>
    <mergeCell ref="DKR75:DKS75"/>
    <mergeCell ref="DKT75:DKU75"/>
    <mergeCell ref="DJX75:DJY75"/>
    <mergeCell ref="DJZ75:DKA75"/>
    <mergeCell ref="DKB75:DKC75"/>
    <mergeCell ref="DKD75:DKE75"/>
    <mergeCell ref="DKF75:DKG75"/>
    <mergeCell ref="DKH75:DKI75"/>
    <mergeCell ref="DJL75:DJM75"/>
    <mergeCell ref="DJN75:DJO75"/>
    <mergeCell ref="DJP75:DJQ75"/>
    <mergeCell ref="DJR75:DJS75"/>
    <mergeCell ref="DJT75:DJU75"/>
    <mergeCell ref="DJV75:DJW75"/>
    <mergeCell ref="DIZ75:DJA75"/>
    <mergeCell ref="DJB75:DJC75"/>
    <mergeCell ref="DJD75:DJE75"/>
    <mergeCell ref="DJF75:DJG75"/>
    <mergeCell ref="DJH75:DJI75"/>
    <mergeCell ref="DJJ75:DJK75"/>
    <mergeCell ref="DIN75:DIO75"/>
    <mergeCell ref="DIP75:DIQ75"/>
    <mergeCell ref="DIR75:DIS75"/>
    <mergeCell ref="DIT75:DIU75"/>
    <mergeCell ref="DIV75:DIW75"/>
    <mergeCell ref="DIX75:DIY75"/>
    <mergeCell ref="DIB75:DIC75"/>
    <mergeCell ref="DID75:DIE75"/>
    <mergeCell ref="DIF75:DIG75"/>
    <mergeCell ref="DIH75:DII75"/>
    <mergeCell ref="DIJ75:DIK75"/>
    <mergeCell ref="DIL75:DIM75"/>
    <mergeCell ref="DHP75:DHQ75"/>
    <mergeCell ref="DHR75:DHS75"/>
    <mergeCell ref="DHT75:DHU75"/>
    <mergeCell ref="DHV75:DHW75"/>
    <mergeCell ref="DHX75:DHY75"/>
    <mergeCell ref="DHZ75:DIA75"/>
    <mergeCell ref="DHD75:DHE75"/>
    <mergeCell ref="DHF75:DHG75"/>
    <mergeCell ref="DHH75:DHI75"/>
    <mergeCell ref="DHJ75:DHK75"/>
    <mergeCell ref="DHL75:DHM75"/>
    <mergeCell ref="DHN75:DHO75"/>
    <mergeCell ref="DGR75:DGS75"/>
    <mergeCell ref="DGT75:DGU75"/>
    <mergeCell ref="DGV75:DGW75"/>
    <mergeCell ref="DGX75:DGY75"/>
    <mergeCell ref="DGZ75:DHA75"/>
    <mergeCell ref="DHB75:DHC75"/>
    <mergeCell ref="DGF75:DGG75"/>
    <mergeCell ref="DGH75:DGI75"/>
    <mergeCell ref="DGJ75:DGK75"/>
    <mergeCell ref="DGL75:DGM75"/>
    <mergeCell ref="DGN75:DGO75"/>
    <mergeCell ref="DGP75:DGQ75"/>
    <mergeCell ref="DFT75:DFU75"/>
    <mergeCell ref="DFV75:DFW75"/>
    <mergeCell ref="DFX75:DFY75"/>
    <mergeCell ref="DFZ75:DGA75"/>
    <mergeCell ref="DGB75:DGC75"/>
    <mergeCell ref="DGD75:DGE75"/>
    <mergeCell ref="DFH75:DFI75"/>
    <mergeCell ref="DFJ75:DFK75"/>
    <mergeCell ref="DFL75:DFM75"/>
    <mergeCell ref="DFN75:DFO75"/>
    <mergeCell ref="DFP75:DFQ75"/>
    <mergeCell ref="DFR75:DFS75"/>
    <mergeCell ref="DEV75:DEW75"/>
    <mergeCell ref="DEX75:DEY75"/>
    <mergeCell ref="DEZ75:DFA75"/>
    <mergeCell ref="DFB75:DFC75"/>
    <mergeCell ref="DFD75:DFE75"/>
    <mergeCell ref="DFF75:DFG75"/>
    <mergeCell ref="DEJ75:DEK75"/>
    <mergeCell ref="DEL75:DEM75"/>
    <mergeCell ref="DEN75:DEO75"/>
    <mergeCell ref="DEP75:DEQ75"/>
    <mergeCell ref="DER75:DES75"/>
    <mergeCell ref="DET75:DEU75"/>
    <mergeCell ref="DDX75:DDY75"/>
    <mergeCell ref="DDZ75:DEA75"/>
    <mergeCell ref="DEB75:DEC75"/>
    <mergeCell ref="DED75:DEE75"/>
    <mergeCell ref="DEF75:DEG75"/>
    <mergeCell ref="DEH75:DEI75"/>
    <mergeCell ref="DDL75:DDM75"/>
    <mergeCell ref="DDN75:DDO75"/>
    <mergeCell ref="DDP75:DDQ75"/>
    <mergeCell ref="DDR75:DDS75"/>
    <mergeCell ref="DDT75:DDU75"/>
    <mergeCell ref="DDV75:DDW75"/>
    <mergeCell ref="DCZ75:DDA75"/>
    <mergeCell ref="DDB75:DDC75"/>
    <mergeCell ref="DDD75:DDE75"/>
    <mergeCell ref="DDF75:DDG75"/>
    <mergeCell ref="DDH75:DDI75"/>
    <mergeCell ref="DDJ75:DDK75"/>
    <mergeCell ref="DCN75:DCO75"/>
    <mergeCell ref="DCP75:DCQ75"/>
    <mergeCell ref="DCR75:DCS75"/>
    <mergeCell ref="DCT75:DCU75"/>
    <mergeCell ref="DCV75:DCW75"/>
    <mergeCell ref="DCX75:DCY75"/>
    <mergeCell ref="DCB75:DCC75"/>
    <mergeCell ref="DCD75:DCE75"/>
    <mergeCell ref="DCF75:DCG75"/>
    <mergeCell ref="DCH75:DCI75"/>
    <mergeCell ref="DCJ75:DCK75"/>
    <mergeCell ref="DCL75:DCM75"/>
    <mergeCell ref="DBP75:DBQ75"/>
    <mergeCell ref="DBR75:DBS75"/>
    <mergeCell ref="DBT75:DBU75"/>
    <mergeCell ref="DBV75:DBW75"/>
    <mergeCell ref="DBX75:DBY75"/>
    <mergeCell ref="DBZ75:DCA75"/>
    <mergeCell ref="DBD75:DBE75"/>
    <mergeCell ref="DBF75:DBG75"/>
    <mergeCell ref="DBH75:DBI75"/>
    <mergeCell ref="DBJ75:DBK75"/>
    <mergeCell ref="DBL75:DBM75"/>
    <mergeCell ref="DBN75:DBO75"/>
    <mergeCell ref="DAR75:DAS75"/>
    <mergeCell ref="DAT75:DAU75"/>
    <mergeCell ref="DAV75:DAW75"/>
    <mergeCell ref="DAX75:DAY75"/>
    <mergeCell ref="DAZ75:DBA75"/>
    <mergeCell ref="DBB75:DBC75"/>
    <mergeCell ref="DAF75:DAG75"/>
    <mergeCell ref="DAH75:DAI75"/>
    <mergeCell ref="DAJ75:DAK75"/>
    <mergeCell ref="DAL75:DAM75"/>
    <mergeCell ref="DAN75:DAO75"/>
    <mergeCell ref="DAP75:DAQ75"/>
    <mergeCell ref="CZT75:CZU75"/>
    <mergeCell ref="CZV75:CZW75"/>
    <mergeCell ref="CZX75:CZY75"/>
    <mergeCell ref="CZZ75:DAA75"/>
    <mergeCell ref="DAB75:DAC75"/>
    <mergeCell ref="DAD75:DAE75"/>
    <mergeCell ref="CZH75:CZI75"/>
    <mergeCell ref="CZJ75:CZK75"/>
    <mergeCell ref="CZL75:CZM75"/>
    <mergeCell ref="CZN75:CZO75"/>
    <mergeCell ref="CZP75:CZQ75"/>
    <mergeCell ref="CZR75:CZS75"/>
    <mergeCell ref="CYV75:CYW75"/>
    <mergeCell ref="CYX75:CYY75"/>
    <mergeCell ref="CYZ75:CZA75"/>
    <mergeCell ref="CZB75:CZC75"/>
    <mergeCell ref="CZD75:CZE75"/>
    <mergeCell ref="CZF75:CZG75"/>
    <mergeCell ref="CYJ75:CYK75"/>
    <mergeCell ref="CYL75:CYM75"/>
    <mergeCell ref="CYN75:CYO75"/>
    <mergeCell ref="CYP75:CYQ75"/>
    <mergeCell ref="CYR75:CYS75"/>
    <mergeCell ref="CYT75:CYU75"/>
    <mergeCell ref="CXX75:CXY75"/>
    <mergeCell ref="CXZ75:CYA75"/>
    <mergeCell ref="CYB75:CYC75"/>
    <mergeCell ref="CYD75:CYE75"/>
    <mergeCell ref="CYF75:CYG75"/>
    <mergeCell ref="CYH75:CYI75"/>
    <mergeCell ref="CXL75:CXM75"/>
    <mergeCell ref="CXN75:CXO75"/>
    <mergeCell ref="CXP75:CXQ75"/>
    <mergeCell ref="CXR75:CXS75"/>
    <mergeCell ref="CXT75:CXU75"/>
    <mergeCell ref="CXV75:CXW75"/>
    <mergeCell ref="CWZ75:CXA75"/>
    <mergeCell ref="CXB75:CXC75"/>
    <mergeCell ref="CXD75:CXE75"/>
    <mergeCell ref="CXF75:CXG75"/>
    <mergeCell ref="CXH75:CXI75"/>
    <mergeCell ref="CXJ75:CXK75"/>
    <mergeCell ref="CWN75:CWO75"/>
    <mergeCell ref="CWP75:CWQ75"/>
    <mergeCell ref="CWR75:CWS75"/>
    <mergeCell ref="CWT75:CWU75"/>
    <mergeCell ref="CWV75:CWW75"/>
    <mergeCell ref="CWX75:CWY75"/>
    <mergeCell ref="CWB75:CWC75"/>
    <mergeCell ref="CWD75:CWE75"/>
    <mergeCell ref="CWF75:CWG75"/>
    <mergeCell ref="CWH75:CWI75"/>
    <mergeCell ref="CWJ75:CWK75"/>
    <mergeCell ref="CWL75:CWM75"/>
    <mergeCell ref="CVP75:CVQ75"/>
    <mergeCell ref="CVR75:CVS75"/>
    <mergeCell ref="CVT75:CVU75"/>
    <mergeCell ref="CVV75:CVW75"/>
    <mergeCell ref="CVX75:CVY75"/>
    <mergeCell ref="CVZ75:CWA75"/>
    <mergeCell ref="CVD75:CVE75"/>
    <mergeCell ref="CVF75:CVG75"/>
    <mergeCell ref="CVH75:CVI75"/>
    <mergeCell ref="CVJ75:CVK75"/>
    <mergeCell ref="CVL75:CVM75"/>
    <mergeCell ref="CVN75:CVO75"/>
    <mergeCell ref="CUR75:CUS75"/>
    <mergeCell ref="CUT75:CUU75"/>
    <mergeCell ref="CUV75:CUW75"/>
    <mergeCell ref="CUX75:CUY75"/>
    <mergeCell ref="CUZ75:CVA75"/>
    <mergeCell ref="CVB75:CVC75"/>
    <mergeCell ref="CUF75:CUG75"/>
    <mergeCell ref="CUH75:CUI75"/>
    <mergeCell ref="CUJ75:CUK75"/>
    <mergeCell ref="CUL75:CUM75"/>
    <mergeCell ref="CUN75:CUO75"/>
    <mergeCell ref="CUP75:CUQ75"/>
    <mergeCell ref="CTT75:CTU75"/>
    <mergeCell ref="CTV75:CTW75"/>
    <mergeCell ref="CTX75:CTY75"/>
    <mergeCell ref="CTZ75:CUA75"/>
    <mergeCell ref="CUB75:CUC75"/>
    <mergeCell ref="CUD75:CUE75"/>
    <mergeCell ref="CTH75:CTI75"/>
    <mergeCell ref="CTJ75:CTK75"/>
    <mergeCell ref="CTL75:CTM75"/>
    <mergeCell ref="CTN75:CTO75"/>
    <mergeCell ref="CTP75:CTQ75"/>
    <mergeCell ref="CTR75:CTS75"/>
    <mergeCell ref="CSV75:CSW75"/>
    <mergeCell ref="CSX75:CSY75"/>
    <mergeCell ref="CSZ75:CTA75"/>
    <mergeCell ref="CTB75:CTC75"/>
    <mergeCell ref="CTD75:CTE75"/>
    <mergeCell ref="CTF75:CTG75"/>
    <mergeCell ref="CSJ75:CSK75"/>
    <mergeCell ref="CSL75:CSM75"/>
    <mergeCell ref="CSN75:CSO75"/>
    <mergeCell ref="CSP75:CSQ75"/>
    <mergeCell ref="CSR75:CSS75"/>
    <mergeCell ref="CST75:CSU75"/>
    <mergeCell ref="CRX75:CRY75"/>
    <mergeCell ref="CRZ75:CSA75"/>
    <mergeCell ref="CSB75:CSC75"/>
    <mergeCell ref="CSD75:CSE75"/>
    <mergeCell ref="CSF75:CSG75"/>
    <mergeCell ref="CSH75:CSI75"/>
    <mergeCell ref="CRL75:CRM75"/>
    <mergeCell ref="CRN75:CRO75"/>
    <mergeCell ref="CRP75:CRQ75"/>
    <mergeCell ref="CRR75:CRS75"/>
    <mergeCell ref="CRT75:CRU75"/>
    <mergeCell ref="CRV75:CRW75"/>
    <mergeCell ref="CQZ75:CRA75"/>
    <mergeCell ref="CRB75:CRC75"/>
    <mergeCell ref="CRD75:CRE75"/>
    <mergeCell ref="CRF75:CRG75"/>
    <mergeCell ref="CRH75:CRI75"/>
    <mergeCell ref="CRJ75:CRK75"/>
    <mergeCell ref="CQN75:CQO75"/>
    <mergeCell ref="CQP75:CQQ75"/>
    <mergeCell ref="CQR75:CQS75"/>
    <mergeCell ref="CQT75:CQU75"/>
    <mergeCell ref="CQV75:CQW75"/>
    <mergeCell ref="CQX75:CQY75"/>
    <mergeCell ref="CQB75:CQC75"/>
    <mergeCell ref="CQD75:CQE75"/>
    <mergeCell ref="CQF75:CQG75"/>
    <mergeCell ref="CQH75:CQI75"/>
    <mergeCell ref="CQJ75:CQK75"/>
    <mergeCell ref="CQL75:CQM75"/>
    <mergeCell ref="CPP75:CPQ75"/>
    <mergeCell ref="CPR75:CPS75"/>
    <mergeCell ref="CPT75:CPU75"/>
    <mergeCell ref="CPV75:CPW75"/>
    <mergeCell ref="CPX75:CPY75"/>
    <mergeCell ref="CPZ75:CQA75"/>
    <mergeCell ref="CPD75:CPE75"/>
    <mergeCell ref="CPF75:CPG75"/>
    <mergeCell ref="CPH75:CPI75"/>
    <mergeCell ref="CPJ75:CPK75"/>
    <mergeCell ref="CPL75:CPM75"/>
    <mergeCell ref="CPN75:CPO75"/>
    <mergeCell ref="COR75:COS75"/>
    <mergeCell ref="COT75:COU75"/>
    <mergeCell ref="COV75:COW75"/>
    <mergeCell ref="COX75:COY75"/>
    <mergeCell ref="COZ75:CPA75"/>
    <mergeCell ref="CPB75:CPC75"/>
    <mergeCell ref="COF75:COG75"/>
    <mergeCell ref="COH75:COI75"/>
    <mergeCell ref="COJ75:COK75"/>
    <mergeCell ref="COL75:COM75"/>
    <mergeCell ref="CON75:COO75"/>
    <mergeCell ref="COP75:COQ75"/>
    <mergeCell ref="CNT75:CNU75"/>
    <mergeCell ref="CNV75:CNW75"/>
    <mergeCell ref="CNX75:CNY75"/>
    <mergeCell ref="CNZ75:COA75"/>
    <mergeCell ref="COB75:COC75"/>
    <mergeCell ref="COD75:COE75"/>
    <mergeCell ref="CNH75:CNI75"/>
    <mergeCell ref="CNJ75:CNK75"/>
    <mergeCell ref="CNL75:CNM75"/>
    <mergeCell ref="CNN75:CNO75"/>
    <mergeCell ref="CNP75:CNQ75"/>
    <mergeCell ref="CNR75:CNS75"/>
    <mergeCell ref="CMV75:CMW75"/>
    <mergeCell ref="CMX75:CMY75"/>
    <mergeCell ref="CMZ75:CNA75"/>
    <mergeCell ref="CNB75:CNC75"/>
    <mergeCell ref="CND75:CNE75"/>
    <mergeCell ref="CNF75:CNG75"/>
    <mergeCell ref="CMJ75:CMK75"/>
    <mergeCell ref="CML75:CMM75"/>
    <mergeCell ref="CMN75:CMO75"/>
    <mergeCell ref="CMP75:CMQ75"/>
    <mergeCell ref="CMR75:CMS75"/>
    <mergeCell ref="CMT75:CMU75"/>
    <mergeCell ref="CLX75:CLY75"/>
    <mergeCell ref="CLZ75:CMA75"/>
    <mergeCell ref="CMB75:CMC75"/>
    <mergeCell ref="CMD75:CME75"/>
    <mergeCell ref="CMF75:CMG75"/>
    <mergeCell ref="CMH75:CMI75"/>
    <mergeCell ref="CLL75:CLM75"/>
    <mergeCell ref="CLN75:CLO75"/>
    <mergeCell ref="CLP75:CLQ75"/>
    <mergeCell ref="CLR75:CLS75"/>
    <mergeCell ref="CLT75:CLU75"/>
    <mergeCell ref="CLV75:CLW75"/>
    <mergeCell ref="CKZ75:CLA75"/>
    <mergeCell ref="CLB75:CLC75"/>
    <mergeCell ref="CLD75:CLE75"/>
    <mergeCell ref="CLF75:CLG75"/>
    <mergeCell ref="CLH75:CLI75"/>
    <mergeCell ref="CLJ75:CLK75"/>
    <mergeCell ref="CKN75:CKO75"/>
    <mergeCell ref="CKP75:CKQ75"/>
    <mergeCell ref="CKR75:CKS75"/>
    <mergeCell ref="CKT75:CKU75"/>
    <mergeCell ref="CKV75:CKW75"/>
    <mergeCell ref="CKX75:CKY75"/>
    <mergeCell ref="CKB75:CKC75"/>
    <mergeCell ref="CKD75:CKE75"/>
    <mergeCell ref="CKF75:CKG75"/>
    <mergeCell ref="CKH75:CKI75"/>
    <mergeCell ref="CKJ75:CKK75"/>
    <mergeCell ref="CKL75:CKM75"/>
    <mergeCell ref="CJP75:CJQ75"/>
    <mergeCell ref="CJR75:CJS75"/>
    <mergeCell ref="CJT75:CJU75"/>
    <mergeCell ref="CJV75:CJW75"/>
    <mergeCell ref="CJX75:CJY75"/>
    <mergeCell ref="CJZ75:CKA75"/>
    <mergeCell ref="CJD75:CJE75"/>
    <mergeCell ref="CJF75:CJG75"/>
    <mergeCell ref="CJH75:CJI75"/>
    <mergeCell ref="CJJ75:CJK75"/>
    <mergeCell ref="CJL75:CJM75"/>
    <mergeCell ref="CJN75:CJO75"/>
    <mergeCell ref="CIR75:CIS75"/>
    <mergeCell ref="CIT75:CIU75"/>
    <mergeCell ref="CIV75:CIW75"/>
    <mergeCell ref="CIX75:CIY75"/>
    <mergeCell ref="CIZ75:CJA75"/>
    <mergeCell ref="CJB75:CJC75"/>
    <mergeCell ref="CIF75:CIG75"/>
    <mergeCell ref="CIH75:CII75"/>
    <mergeCell ref="CIJ75:CIK75"/>
    <mergeCell ref="CIL75:CIM75"/>
    <mergeCell ref="CIN75:CIO75"/>
    <mergeCell ref="CIP75:CIQ75"/>
    <mergeCell ref="CHT75:CHU75"/>
    <mergeCell ref="CHV75:CHW75"/>
    <mergeCell ref="CHX75:CHY75"/>
    <mergeCell ref="CHZ75:CIA75"/>
    <mergeCell ref="CIB75:CIC75"/>
    <mergeCell ref="CID75:CIE75"/>
    <mergeCell ref="CHH75:CHI75"/>
    <mergeCell ref="CHJ75:CHK75"/>
    <mergeCell ref="CHL75:CHM75"/>
    <mergeCell ref="CHN75:CHO75"/>
    <mergeCell ref="CHP75:CHQ75"/>
    <mergeCell ref="CHR75:CHS75"/>
    <mergeCell ref="CGV75:CGW75"/>
    <mergeCell ref="CGX75:CGY75"/>
    <mergeCell ref="CGZ75:CHA75"/>
    <mergeCell ref="CHB75:CHC75"/>
    <mergeCell ref="CHD75:CHE75"/>
    <mergeCell ref="CHF75:CHG75"/>
    <mergeCell ref="CGJ75:CGK75"/>
    <mergeCell ref="CGL75:CGM75"/>
    <mergeCell ref="CGN75:CGO75"/>
    <mergeCell ref="CGP75:CGQ75"/>
    <mergeCell ref="CGR75:CGS75"/>
    <mergeCell ref="CGT75:CGU75"/>
    <mergeCell ref="CFX75:CFY75"/>
    <mergeCell ref="CFZ75:CGA75"/>
    <mergeCell ref="CGB75:CGC75"/>
    <mergeCell ref="CGD75:CGE75"/>
    <mergeCell ref="CGF75:CGG75"/>
    <mergeCell ref="CGH75:CGI75"/>
    <mergeCell ref="CFL75:CFM75"/>
    <mergeCell ref="CFN75:CFO75"/>
    <mergeCell ref="CFP75:CFQ75"/>
    <mergeCell ref="CFR75:CFS75"/>
    <mergeCell ref="CFT75:CFU75"/>
    <mergeCell ref="CFV75:CFW75"/>
    <mergeCell ref="CEZ75:CFA75"/>
    <mergeCell ref="CFB75:CFC75"/>
    <mergeCell ref="CFD75:CFE75"/>
    <mergeCell ref="CFF75:CFG75"/>
    <mergeCell ref="CFH75:CFI75"/>
    <mergeCell ref="CFJ75:CFK75"/>
    <mergeCell ref="CEN75:CEO75"/>
    <mergeCell ref="CEP75:CEQ75"/>
    <mergeCell ref="CER75:CES75"/>
    <mergeCell ref="CET75:CEU75"/>
    <mergeCell ref="CEV75:CEW75"/>
    <mergeCell ref="CEX75:CEY75"/>
    <mergeCell ref="CEB75:CEC75"/>
    <mergeCell ref="CED75:CEE75"/>
    <mergeCell ref="CEF75:CEG75"/>
    <mergeCell ref="CEH75:CEI75"/>
    <mergeCell ref="CEJ75:CEK75"/>
    <mergeCell ref="CEL75:CEM75"/>
    <mergeCell ref="CDP75:CDQ75"/>
    <mergeCell ref="CDR75:CDS75"/>
    <mergeCell ref="CDT75:CDU75"/>
    <mergeCell ref="CDV75:CDW75"/>
    <mergeCell ref="CDX75:CDY75"/>
    <mergeCell ref="CDZ75:CEA75"/>
    <mergeCell ref="CDD75:CDE75"/>
    <mergeCell ref="CDF75:CDG75"/>
    <mergeCell ref="CDH75:CDI75"/>
    <mergeCell ref="CDJ75:CDK75"/>
    <mergeCell ref="CDL75:CDM75"/>
    <mergeCell ref="CDN75:CDO75"/>
    <mergeCell ref="CCR75:CCS75"/>
    <mergeCell ref="CCT75:CCU75"/>
    <mergeCell ref="CCV75:CCW75"/>
    <mergeCell ref="CCX75:CCY75"/>
    <mergeCell ref="CCZ75:CDA75"/>
    <mergeCell ref="CDB75:CDC75"/>
    <mergeCell ref="CCF75:CCG75"/>
    <mergeCell ref="CCH75:CCI75"/>
    <mergeCell ref="CCJ75:CCK75"/>
    <mergeCell ref="CCL75:CCM75"/>
    <mergeCell ref="CCN75:CCO75"/>
    <mergeCell ref="CCP75:CCQ75"/>
    <mergeCell ref="CBT75:CBU75"/>
    <mergeCell ref="CBV75:CBW75"/>
    <mergeCell ref="CBX75:CBY75"/>
    <mergeCell ref="CBZ75:CCA75"/>
    <mergeCell ref="CCB75:CCC75"/>
    <mergeCell ref="CCD75:CCE75"/>
    <mergeCell ref="CBH75:CBI75"/>
    <mergeCell ref="CBJ75:CBK75"/>
    <mergeCell ref="CBL75:CBM75"/>
    <mergeCell ref="CBN75:CBO75"/>
    <mergeCell ref="CBP75:CBQ75"/>
    <mergeCell ref="CBR75:CBS75"/>
    <mergeCell ref="CAV75:CAW75"/>
    <mergeCell ref="CAX75:CAY75"/>
    <mergeCell ref="CAZ75:CBA75"/>
    <mergeCell ref="CBB75:CBC75"/>
    <mergeCell ref="CBD75:CBE75"/>
    <mergeCell ref="CBF75:CBG75"/>
    <mergeCell ref="CAJ75:CAK75"/>
    <mergeCell ref="CAL75:CAM75"/>
    <mergeCell ref="CAN75:CAO75"/>
    <mergeCell ref="CAP75:CAQ75"/>
    <mergeCell ref="CAR75:CAS75"/>
    <mergeCell ref="CAT75:CAU75"/>
    <mergeCell ref="BZX75:BZY75"/>
    <mergeCell ref="BZZ75:CAA75"/>
    <mergeCell ref="CAB75:CAC75"/>
    <mergeCell ref="CAD75:CAE75"/>
    <mergeCell ref="CAF75:CAG75"/>
    <mergeCell ref="CAH75:CAI75"/>
    <mergeCell ref="BZL75:BZM75"/>
    <mergeCell ref="BZN75:BZO75"/>
    <mergeCell ref="BZP75:BZQ75"/>
    <mergeCell ref="BZR75:BZS75"/>
    <mergeCell ref="BZT75:BZU75"/>
    <mergeCell ref="BZV75:BZW75"/>
    <mergeCell ref="BYZ75:BZA75"/>
    <mergeCell ref="BZB75:BZC75"/>
    <mergeCell ref="BZD75:BZE75"/>
    <mergeCell ref="BZF75:BZG75"/>
    <mergeCell ref="BZH75:BZI75"/>
    <mergeCell ref="BZJ75:BZK75"/>
    <mergeCell ref="BYN75:BYO75"/>
    <mergeCell ref="BYP75:BYQ75"/>
    <mergeCell ref="BYR75:BYS75"/>
    <mergeCell ref="BYT75:BYU75"/>
    <mergeCell ref="BYV75:BYW75"/>
    <mergeCell ref="BYX75:BYY75"/>
    <mergeCell ref="BYB75:BYC75"/>
    <mergeCell ref="BYD75:BYE75"/>
    <mergeCell ref="BYF75:BYG75"/>
    <mergeCell ref="BYH75:BYI75"/>
    <mergeCell ref="BYJ75:BYK75"/>
    <mergeCell ref="BYL75:BYM75"/>
    <mergeCell ref="BXP75:BXQ75"/>
    <mergeCell ref="BXR75:BXS75"/>
    <mergeCell ref="BXT75:BXU75"/>
    <mergeCell ref="BXV75:BXW75"/>
    <mergeCell ref="BXX75:BXY75"/>
    <mergeCell ref="BXZ75:BYA75"/>
    <mergeCell ref="BXD75:BXE75"/>
    <mergeCell ref="BXF75:BXG75"/>
    <mergeCell ref="BXH75:BXI75"/>
    <mergeCell ref="BXJ75:BXK75"/>
    <mergeCell ref="BXL75:BXM75"/>
    <mergeCell ref="BXN75:BXO75"/>
    <mergeCell ref="BWR75:BWS75"/>
    <mergeCell ref="BWT75:BWU75"/>
    <mergeCell ref="BWV75:BWW75"/>
    <mergeCell ref="BWX75:BWY75"/>
    <mergeCell ref="BWZ75:BXA75"/>
    <mergeCell ref="BXB75:BXC75"/>
    <mergeCell ref="BWF75:BWG75"/>
    <mergeCell ref="BWH75:BWI75"/>
    <mergeCell ref="BWJ75:BWK75"/>
    <mergeCell ref="BWL75:BWM75"/>
    <mergeCell ref="BWN75:BWO75"/>
    <mergeCell ref="BWP75:BWQ75"/>
    <mergeCell ref="BVT75:BVU75"/>
    <mergeCell ref="BVV75:BVW75"/>
    <mergeCell ref="BVX75:BVY75"/>
    <mergeCell ref="BVZ75:BWA75"/>
    <mergeCell ref="BWB75:BWC75"/>
    <mergeCell ref="BWD75:BWE75"/>
    <mergeCell ref="BVH75:BVI75"/>
    <mergeCell ref="BVJ75:BVK75"/>
    <mergeCell ref="BVL75:BVM75"/>
    <mergeCell ref="BVN75:BVO75"/>
    <mergeCell ref="BVP75:BVQ75"/>
    <mergeCell ref="BVR75:BVS75"/>
    <mergeCell ref="BUV75:BUW75"/>
    <mergeCell ref="BUX75:BUY75"/>
    <mergeCell ref="BUZ75:BVA75"/>
    <mergeCell ref="BVB75:BVC75"/>
    <mergeCell ref="BVD75:BVE75"/>
    <mergeCell ref="BVF75:BVG75"/>
    <mergeCell ref="BUJ75:BUK75"/>
    <mergeCell ref="BUL75:BUM75"/>
    <mergeCell ref="BUN75:BUO75"/>
    <mergeCell ref="BUP75:BUQ75"/>
    <mergeCell ref="BUR75:BUS75"/>
    <mergeCell ref="BUT75:BUU75"/>
    <mergeCell ref="BTX75:BTY75"/>
    <mergeCell ref="BTZ75:BUA75"/>
    <mergeCell ref="BUB75:BUC75"/>
    <mergeCell ref="BUD75:BUE75"/>
    <mergeCell ref="BUF75:BUG75"/>
    <mergeCell ref="BUH75:BUI75"/>
    <mergeCell ref="BTL75:BTM75"/>
    <mergeCell ref="BTN75:BTO75"/>
    <mergeCell ref="BTP75:BTQ75"/>
    <mergeCell ref="BTR75:BTS75"/>
    <mergeCell ref="BTT75:BTU75"/>
    <mergeCell ref="BTV75:BTW75"/>
    <mergeCell ref="BSZ75:BTA75"/>
    <mergeCell ref="BTB75:BTC75"/>
    <mergeCell ref="BTD75:BTE75"/>
    <mergeCell ref="BTF75:BTG75"/>
    <mergeCell ref="BTH75:BTI75"/>
    <mergeCell ref="BTJ75:BTK75"/>
    <mergeCell ref="BSN75:BSO75"/>
    <mergeCell ref="BSP75:BSQ75"/>
    <mergeCell ref="BSR75:BSS75"/>
    <mergeCell ref="BST75:BSU75"/>
    <mergeCell ref="BSV75:BSW75"/>
    <mergeCell ref="BSX75:BSY75"/>
    <mergeCell ref="BSB75:BSC75"/>
    <mergeCell ref="BSD75:BSE75"/>
    <mergeCell ref="BSF75:BSG75"/>
    <mergeCell ref="BSH75:BSI75"/>
    <mergeCell ref="BSJ75:BSK75"/>
    <mergeCell ref="BSL75:BSM75"/>
    <mergeCell ref="BRP75:BRQ75"/>
    <mergeCell ref="BRR75:BRS75"/>
    <mergeCell ref="BRT75:BRU75"/>
    <mergeCell ref="BRV75:BRW75"/>
    <mergeCell ref="BRX75:BRY75"/>
    <mergeCell ref="BRZ75:BSA75"/>
    <mergeCell ref="BRD75:BRE75"/>
    <mergeCell ref="BRF75:BRG75"/>
    <mergeCell ref="BRH75:BRI75"/>
    <mergeCell ref="BRJ75:BRK75"/>
    <mergeCell ref="BRL75:BRM75"/>
    <mergeCell ref="BRN75:BRO75"/>
    <mergeCell ref="BQR75:BQS75"/>
    <mergeCell ref="BQT75:BQU75"/>
    <mergeCell ref="BQV75:BQW75"/>
    <mergeCell ref="BQX75:BQY75"/>
    <mergeCell ref="BQZ75:BRA75"/>
    <mergeCell ref="BRB75:BRC75"/>
    <mergeCell ref="BQF75:BQG75"/>
    <mergeCell ref="BQH75:BQI75"/>
    <mergeCell ref="BQJ75:BQK75"/>
    <mergeCell ref="BQL75:BQM75"/>
    <mergeCell ref="BQN75:BQO75"/>
    <mergeCell ref="BQP75:BQQ75"/>
    <mergeCell ref="BPT75:BPU75"/>
    <mergeCell ref="BPV75:BPW75"/>
    <mergeCell ref="BPX75:BPY75"/>
    <mergeCell ref="BPZ75:BQA75"/>
    <mergeCell ref="BQB75:BQC75"/>
    <mergeCell ref="BQD75:BQE75"/>
    <mergeCell ref="BPH75:BPI75"/>
    <mergeCell ref="BPJ75:BPK75"/>
    <mergeCell ref="BPL75:BPM75"/>
    <mergeCell ref="BPN75:BPO75"/>
    <mergeCell ref="BPP75:BPQ75"/>
    <mergeCell ref="BPR75:BPS75"/>
    <mergeCell ref="BOV75:BOW75"/>
    <mergeCell ref="BOX75:BOY75"/>
    <mergeCell ref="BOZ75:BPA75"/>
    <mergeCell ref="BPB75:BPC75"/>
    <mergeCell ref="BPD75:BPE75"/>
    <mergeCell ref="BPF75:BPG75"/>
    <mergeCell ref="BOJ75:BOK75"/>
    <mergeCell ref="BOL75:BOM75"/>
    <mergeCell ref="BON75:BOO75"/>
    <mergeCell ref="BOP75:BOQ75"/>
    <mergeCell ref="BOR75:BOS75"/>
    <mergeCell ref="BOT75:BOU75"/>
    <mergeCell ref="BNX75:BNY75"/>
    <mergeCell ref="BNZ75:BOA75"/>
    <mergeCell ref="BOB75:BOC75"/>
    <mergeCell ref="BOD75:BOE75"/>
    <mergeCell ref="BOF75:BOG75"/>
    <mergeCell ref="BOH75:BOI75"/>
    <mergeCell ref="BNL75:BNM75"/>
    <mergeCell ref="BNN75:BNO75"/>
    <mergeCell ref="BNP75:BNQ75"/>
    <mergeCell ref="BNR75:BNS75"/>
    <mergeCell ref="BNT75:BNU75"/>
    <mergeCell ref="BNV75:BNW75"/>
    <mergeCell ref="BMZ75:BNA75"/>
    <mergeCell ref="BNB75:BNC75"/>
    <mergeCell ref="BND75:BNE75"/>
    <mergeCell ref="BNF75:BNG75"/>
    <mergeCell ref="BNH75:BNI75"/>
    <mergeCell ref="BNJ75:BNK75"/>
    <mergeCell ref="BMN75:BMO75"/>
    <mergeCell ref="BMP75:BMQ75"/>
    <mergeCell ref="BMR75:BMS75"/>
    <mergeCell ref="BMT75:BMU75"/>
    <mergeCell ref="BMV75:BMW75"/>
    <mergeCell ref="BMX75:BMY75"/>
    <mergeCell ref="BMB75:BMC75"/>
    <mergeCell ref="BMD75:BME75"/>
    <mergeCell ref="BMF75:BMG75"/>
    <mergeCell ref="BMH75:BMI75"/>
    <mergeCell ref="BMJ75:BMK75"/>
    <mergeCell ref="BML75:BMM75"/>
    <mergeCell ref="BLP75:BLQ75"/>
    <mergeCell ref="BLR75:BLS75"/>
    <mergeCell ref="BLT75:BLU75"/>
    <mergeCell ref="BLV75:BLW75"/>
    <mergeCell ref="BLX75:BLY75"/>
    <mergeCell ref="BLZ75:BMA75"/>
    <mergeCell ref="BLD75:BLE75"/>
    <mergeCell ref="BLF75:BLG75"/>
    <mergeCell ref="BLH75:BLI75"/>
    <mergeCell ref="BLJ75:BLK75"/>
    <mergeCell ref="BLL75:BLM75"/>
    <mergeCell ref="BLN75:BLO75"/>
    <mergeCell ref="BKR75:BKS75"/>
    <mergeCell ref="BKT75:BKU75"/>
    <mergeCell ref="BKV75:BKW75"/>
    <mergeCell ref="BKX75:BKY75"/>
    <mergeCell ref="BKZ75:BLA75"/>
    <mergeCell ref="BLB75:BLC75"/>
    <mergeCell ref="BKF75:BKG75"/>
    <mergeCell ref="BKH75:BKI75"/>
    <mergeCell ref="BKJ75:BKK75"/>
    <mergeCell ref="BKL75:BKM75"/>
    <mergeCell ref="BKN75:BKO75"/>
    <mergeCell ref="BKP75:BKQ75"/>
    <mergeCell ref="BJT75:BJU75"/>
    <mergeCell ref="BJV75:BJW75"/>
    <mergeCell ref="BJX75:BJY75"/>
    <mergeCell ref="BJZ75:BKA75"/>
    <mergeCell ref="BKB75:BKC75"/>
    <mergeCell ref="BKD75:BKE75"/>
    <mergeCell ref="BJH75:BJI75"/>
    <mergeCell ref="BJJ75:BJK75"/>
    <mergeCell ref="BJL75:BJM75"/>
    <mergeCell ref="BJN75:BJO75"/>
    <mergeCell ref="BJP75:BJQ75"/>
    <mergeCell ref="BJR75:BJS75"/>
    <mergeCell ref="BIV75:BIW75"/>
    <mergeCell ref="BIX75:BIY75"/>
    <mergeCell ref="BIZ75:BJA75"/>
    <mergeCell ref="BJB75:BJC75"/>
    <mergeCell ref="BJD75:BJE75"/>
    <mergeCell ref="BJF75:BJG75"/>
    <mergeCell ref="A77:A104"/>
    <mergeCell ref="A105:E105"/>
    <mergeCell ref="A112:E112"/>
    <mergeCell ref="A2:B2"/>
    <mergeCell ref="A75:B75"/>
    <mergeCell ref="BIT75:BIU75"/>
    <mergeCell ref="A4:A70"/>
    <mergeCell ref="J72:L72"/>
    <mergeCell ref="J73:L73"/>
    <mergeCell ref="A109:A111"/>
    <mergeCell ref="A1:I1"/>
    <mergeCell ref="A71:E71"/>
    <mergeCell ref="A72:E72"/>
    <mergeCell ref="A73:E73"/>
  </mergeCells>
  <conditionalFormatting sqref="K4:K65 K109:K111 K71 K100:K104 K82:K98">
    <cfRule type="cellIs" dxfId="21" priority="18" operator="lessThan">
      <formula>43</formula>
    </cfRule>
  </conditionalFormatting>
  <conditionalFormatting sqref="K67">
    <cfRule type="cellIs" dxfId="19" priority="15" operator="lessThan">
      <formula>43</formula>
    </cfRule>
  </conditionalFormatting>
  <conditionalFormatting sqref="K68">
    <cfRule type="cellIs" dxfId="18" priority="14" operator="lessThan">
      <formula>43</formula>
    </cfRule>
  </conditionalFormatting>
  <conditionalFormatting sqref="K69">
    <cfRule type="cellIs" dxfId="17" priority="13" operator="lessThan">
      <formula>43</formula>
    </cfRule>
  </conditionalFormatting>
  <conditionalFormatting sqref="K70">
    <cfRule type="cellIs" dxfId="16" priority="12" operator="lessThan">
      <formula>43</formula>
    </cfRule>
  </conditionalFormatting>
  <conditionalFormatting sqref="K80:K81">
    <cfRule type="cellIs" dxfId="14" priority="11" operator="lessThan">
      <formula>43</formula>
    </cfRule>
  </conditionalFormatting>
  <conditionalFormatting sqref="K78">
    <cfRule type="cellIs" dxfId="12" priority="8" operator="lessThan">
      <formula>43</formula>
    </cfRule>
  </conditionalFormatting>
  <conditionalFormatting sqref="K79">
    <cfRule type="cellIs" dxfId="8" priority="5" operator="lessThan">
      <formula>43</formula>
    </cfRule>
  </conditionalFormatting>
  <conditionalFormatting sqref="K99">
    <cfRule type="cellIs" dxfId="7" priority="3" operator="lessThan">
      <formula>43</formula>
    </cfRule>
  </conditionalFormatting>
  <conditionalFormatting sqref="K77">
    <cfRule type="cellIs" dxfId="6" priority="2" operator="lessThan">
      <formula>43</formula>
    </cfRule>
  </conditionalFormatting>
  <conditionalFormatting sqref="K66">
    <cfRule type="cellIs" dxfId="5" priority="1" operator="lessThan">
      <formula>43</formula>
    </cfRule>
  </conditionalFormatting>
  <pageMargins left="0.7" right="0.7" top="0.75" bottom="0.75" header="0.3" footer="0.3"/>
  <pageSetup paperSize="9" orientation="portrait" r:id="rId1"/>
  <ignoredErrors>
    <ignoredError sqref="H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2"/>
  <sheetViews>
    <sheetView workbookViewId="0">
      <selection activeCell="B5" sqref="B5"/>
    </sheetView>
  </sheetViews>
  <sheetFormatPr defaultRowHeight="15" x14ac:dyDescent="0.25"/>
  <cols>
    <col min="1" max="1" width="15.5703125" style="25" customWidth="1"/>
    <col min="2" max="2" width="12.5703125" style="25" customWidth="1"/>
    <col min="3" max="3" width="16.5703125" style="25" customWidth="1"/>
    <col min="4" max="4" width="57.28515625" style="25" customWidth="1"/>
    <col min="5" max="5" width="21.5703125" style="25" customWidth="1"/>
    <col min="6" max="6" width="15.85546875" style="25" customWidth="1"/>
    <col min="7" max="7" width="14.7109375" style="25" customWidth="1"/>
    <col min="8" max="8" width="15.42578125" style="25" customWidth="1"/>
    <col min="9" max="9" width="21.140625" style="25" customWidth="1"/>
    <col min="10" max="10" width="31.42578125" style="25" customWidth="1"/>
    <col min="11" max="11" width="14.42578125" style="25" customWidth="1"/>
    <col min="12" max="12" width="33" style="25" customWidth="1"/>
    <col min="13" max="13" width="44.42578125" style="25" customWidth="1"/>
    <col min="14" max="16384" width="9.140625" style="25"/>
  </cols>
  <sheetData>
    <row r="1" spans="1:13" ht="40.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</row>
    <row r="2" spans="1:13" ht="18.75" x14ac:dyDescent="0.25">
      <c r="A2" s="130" t="s">
        <v>527</v>
      </c>
      <c r="B2" s="131"/>
      <c r="C2" s="30"/>
      <c r="D2" s="30"/>
      <c r="E2" s="30"/>
      <c r="F2" s="30"/>
      <c r="G2" s="30"/>
      <c r="H2" s="30"/>
      <c r="I2" s="30"/>
    </row>
    <row r="3" spans="1:13" ht="15.75" x14ac:dyDescent="0.25">
      <c r="A3" s="3" t="s">
        <v>282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19</v>
      </c>
      <c r="I3" s="83" t="s">
        <v>7</v>
      </c>
      <c r="J3" s="21"/>
      <c r="K3" s="26"/>
      <c r="L3" s="26"/>
      <c r="M3" s="33"/>
    </row>
    <row r="4" spans="1:13" ht="15.75" x14ac:dyDescent="0.25">
      <c r="A4" s="136" t="s">
        <v>8</v>
      </c>
      <c r="B4" s="31" t="s">
        <v>9</v>
      </c>
      <c r="C4" s="108" t="s">
        <v>283</v>
      </c>
      <c r="D4" s="29" t="s">
        <v>284</v>
      </c>
      <c r="E4" s="5" t="s">
        <v>285</v>
      </c>
      <c r="F4" s="10">
        <v>100960.81</v>
      </c>
      <c r="G4" s="105">
        <v>97109.48</v>
      </c>
      <c r="H4" s="15">
        <v>92254.01</v>
      </c>
      <c r="I4" s="106">
        <f>0.85*G4</f>
        <v>82543.05799999999</v>
      </c>
      <c r="J4" s="92"/>
      <c r="K4" s="89"/>
      <c r="L4" s="90"/>
      <c r="M4" s="37"/>
    </row>
    <row r="5" spans="1:13" ht="30" x14ac:dyDescent="0.25">
      <c r="A5" s="137"/>
      <c r="B5" s="31" t="s">
        <v>9</v>
      </c>
      <c r="C5" s="108" t="s">
        <v>286</v>
      </c>
      <c r="D5" s="29" t="s">
        <v>287</v>
      </c>
      <c r="E5" s="5" t="s">
        <v>288</v>
      </c>
      <c r="F5" s="10">
        <v>77167.070000000007</v>
      </c>
      <c r="G5" s="105">
        <v>76952.13</v>
      </c>
      <c r="H5" s="15">
        <v>73104.52</v>
      </c>
      <c r="I5" s="106">
        <f t="shared" ref="I5:I26" si="0">0.85*G5</f>
        <v>65409.3105</v>
      </c>
      <c r="J5" s="92"/>
      <c r="K5" s="89"/>
      <c r="L5" s="90"/>
      <c r="M5" s="37"/>
    </row>
    <row r="6" spans="1:13" ht="15.75" x14ac:dyDescent="0.25">
      <c r="A6" s="137"/>
      <c r="B6" s="31" t="s">
        <v>9</v>
      </c>
      <c r="C6" s="108" t="s">
        <v>289</v>
      </c>
      <c r="D6" s="29" t="s">
        <v>290</v>
      </c>
      <c r="E6" s="5" t="s">
        <v>291</v>
      </c>
      <c r="F6" s="10">
        <v>137936.62</v>
      </c>
      <c r="G6" s="105">
        <v>128826.49</v>
      </c>
      <c r="H6" s="15">
        <v>128826.49</v>
      </c>
      <c r="I6" s="106">
        <f t="shared" si="0"/>
        <v>109502.5165</v>
      </c>
      <c r="J6" s="92"/>
      <c r="K6" s="89"/>
      <c r="L6" s="90"/>
      <c r="M6" s="37"/>
    </row>
    <row r="7" spans="1:13" ht="15.75" x14ac:dyDescent="0.25">
      <c r="A7" s="137"/>
      <c r="B7" s="31" t="s">
        <v>9</v>
      </c>
      <c r="C7" s="108" t="s">
        <v>292</v>
      </c>
      <c r="D7" s="29" t="s">
        <v>293</v>
      </c>
      <c r="E7" s="5" t="s">
        <v>294</v>
      </c>
      <c r="F7" s="10">
        <v>197947.02</v>
      </c>
      <c r="G7" s="105">
        <v>195907.04</v>
      </c>
      <c r="H7" s="15">
        <v>186111.69</v>
      </c>
      <c r="I7" s="106">
        <f t="shared" si="0"/>
        <v>166520.984</v>
      </c>
      <c r="J7" s="92"/>
      <c r="K7" s="89"/>
      <c r="L7" s="90"/>
      <c r="M7" s="37"/>
    </row>
    <row r="8" spans="1:13" ht="30" x14ac:dyDescent="0.25">
      <c r="A8" s="137"/>
      <c r="B8" s="31" t="s">
        <v>9</v>
      </c>
      <c r="C8" s="108" t="s">
        <v>295</v>
      </c>
      <c r="D8" s="29" t="s">
        <v>296</v>
      </c>
      <c r="E8" s="5" t="s">
        <v>297</v>
      </c>
      <c r="F8" s="10">
        <v>60372.959999999999</v>
      </c>
      <c r="G8" s="105">
        <v>59924.56</v>
      </c>
      <c r="H8" s="15">
        <v>56928.33</v>
      </c>
      <c r="I8" s="106">
        <f t="shared" si="0"/>
        <v>50935.875999999997</v>
      </c>
      <c r="J8" s="92"/>
      <c r="K8" s="89"/>
      <c r="L8" s="90"/>
      <c r="M8" s="37"/>
    </row>
    <row r="9" spans="1:13" ht="30" x14ac:dyDescent="0.25">
      <c r="A9" s="137"/>
      <c r="B9" s="31" t="s">
        <v>9</v>
      </c>
      <c r="C9" s="108" t="s">
        <v>298</v>
      </c>
      <c r="D9" s="29" t="s">
        <v>299</v>
      </c>
      <c r="E9" s="5" t="s">
        <v>297</v>
      </c>
      <c r="F9" s="10">
        <v>48399.66</v>
      </c>
      <c r="G9" s="105">
        <v>48033.42</v>
      </c>
      <c r="H9" s="15">
        <v>45631.75</v>
      </c>
      <c r="I9" s="106">
        <f t="shared" si="0"/>
        <v>40828.406999999999</v>
      </c>
      <c r="J9" s="92"/>
      <c r="K9" s="89"/>
      <c r="L9" s="90"/>
      <c r="M9" s="37"/>
    </row>
    <row r="10" spans="1:13" ht="15.75" x14ac:dyDescent="0.25">
      <c r="A10" s="137"/>
      <c r="B10" s="31" t="s">
        <v>9</v>
      </c>
      <c r="C10" s="108" t="s">
        <v>300</v>
      </c>
      <c r="D10" s="29" t="s">
        <v>301</v>
      </c>
      <c r="E10" s="5" t="s">
        <v>302</v>
      </c>
      <c r="F10" s="10">
        <v>30209.83</v>
      </c>
      <c r="G10" s="105">
        <v>30209.83</v>
      </c>
      <c r="H10" s="15">
        <v>28699.34</v>
      </c>
      <c r="I10" s="106">
        <f t="shared" si="0"/>
        <v>25678.355500000001</v>
      </c>
      <c r="J10" s="92"/>
      <c r="K10" s="89"/>
      <c r="L10" s="90"/>
      <c r="M10" s="37"/>
    </row>
    <row r="11" spans="1:13" ht="45" x14ac:dyDescent="0.25">
      <c r="A11" s="137"/>
      <c r="B11" s="31" t="s">
        <v>9</v>
      </c>
      <c r="C11" s="108" t="s">
        <v>303</v>
      </c>
      <c r="D11" s="29" t="s">
        <v>304</v>
      </c>
      <c r="E11" s="5" t="s">
        <v>305</v>
      </c>
      <c r="F11" s="10">
        <v>199487.6</v>
      </c>
      <c r="G11" s="105">
        <v>197130.94</v>
      </c>
      <c r="H11" s="15">
        <v>187274.39</v>
      </c>
      <c r="I11" s="106">
        <f t="shared" si="0"/>
        <v>167561.299</v>
      </c>
      <c r="J11" s="92"/>
      <c r="K11" s="89"/>
      <c r="L11" s="90"/>
      <c r="M11" s="37"/>
    </row>
    <row r="12" spans="1:13" ht="30" x14ac:dyDescent="0.25">
      <c r="A12" s="137"/>
      <c r="B12" s="31" t="s">
        <v>9</v>
      </c>
      <c r="C12" s="108" t="s">
        <v>306</v>
      </c>
      <c r="D12" s="29" t="s">
        <v>307</v>
      </c>
      <c r="E12" s="5" t="s">
        <v>308</v>
      </c>
      <c r="F12" s="10">
        <v>108679.4</v>
      </c>
      <c r="G12" s="105">
        <v>104504.02</v>
      </c>
      <c r="H12" s="15">
        <v>99278.82</v>
      </c>
      <c r="I12" s="106">
        <f t="shared" si="0"/>
        <v>88828.417000000001</v>
      </c>
      <c r="J12" s="92"/>
      <c r="K12" s="89"/>
      <c r="L12" s="90"/>
      <c r="M12" s="37"/>
    </row>
    <row r="13" spans="1:13" ht="30" x14ac:dyDescent="0.25">
      <c r="A13" s="137"/>
      <c r="B13" s="31" t="s">
        <v>9</v>
      </c>
      <c r="C13" s="108" t="s">
        <v>309</v>
      </c>
      <c r="D13" s="29" t="s">
        <v>310</v>
      </c>
      <c r="E13" s="5" t="s">
        <v>311</v>
      </c>
      <c r="F13" s="10">
        <v>190480</v>
      </c>
      <c r="G13" s="105">
        <v>188479</v>
      </c>
      <c r="H13" s="105">
        <v>179055.05</v>
      </c>
      <c r="I13" s="106">
        <f t="shared" si="0"/>
        <v>160207.15</v>
      </c>
      <c r="J13" s="92"/>
      <c r="K13" s="89"/>
      <c r="L13" s="90"/>
      <c r="M13" s="37"/>
    </row>
    <row r="14" spans="1:13" ht="30" x14ac:dyDescent="0.25">
      <c r="A14" s="137"/>
      <c r="B14" s="31" t="s">
        <v>9</v>
      </c>
      <c r="C14" s="109" t="s">
        <v>312</v>
      </c>
      <c r="D14" s="29" t="s">
        <v>313</v>
      </c>
      <c r="E14" s="5" t="s">
        <v>314</v>
      </c>
      <c r="F14" s="10">
        <v>85600.18</v>
      </c>
      <c r="G14" s="105">
        <v>85600.18</v>
      </c>
      <c r="H14" s="105">
        <v>81320.17</v>
      </c>
      <c r="I14" s="106">
        <f t="shared" si="0"/>
        <v>72760.152999999991</v>
      </c>
      <c r="J14" s="92"/>
      <c r="K14" s="89"/>
      <c r="L14" s="90"/>
      <c r="M14" s="37"/>
    </row>
    <row r="15" spans="1:13" ht="45" x14ac:dyDescent="0.25">
      <c r="A15" s="137"/>
      <c r="B15" s="31" t="s">
        <v>9</v>
      </c>
      <c r="C15" s="108" t="s">
        <v>315</v>
      </c>
      <c r="D15" s="29" t="s">
        <v>316</v>
      </c>
      <c r="E15" s="5" t="s">
        <v>297</v>
      </c>
      <c r="F15" s="10">
        <v>74769.570000000007</v>
      </c>
      <c r="G15" s="10">
        <v>74025.570000000007</v>
      </c>
      <c r="H15" s="105">
        <v>70324.289999999994</v>
      </c>
      <c r="I15" s="106">
        <f t="shared" si="0"/>
        <v>62921.734500000006</v>
      </c>
      <c r="J15" s="92"/>
      <c r="K15" s="89"/>
      <c r="L15" s="90"/>
      <c r="M15" s="37"/>
    </row>
    <row r="16" spans="1:13" ht="15.75" x14ac:dyDescent="0.25">
      <c r="A16" s="137"/>
      <c r="B16" s="31" t="s">
        <v>9</v>
      </c>
      <c r="C16" s="108" t="s">
        <v>317</v>
      </c>
      <c r="D16" s="29" t="s">
        <v>318</v>
      </c>
      <c r="E16" s="5" t="s">
        <v>319</v>
      </c>
      <c r="F16" s="10">
        <v>137142.49</v>
      </c>
      <c r="G16" s="105">
        <v>133599.12</v>
      </c>
      <c r="H16" s="105">
        <v>126919.16</v>
      </c>
      <c r="I16" s="106">
        <f t="shared" si="0"/>
        <v>113559.25199999999</v>
      </c>
      <c r="J16" s="92"/>
      <c r="K16" s="89"/>
      <c r="L16" s="90"/>
      <c r="M16" s="37"/>
    </row>
    <row r="17" spans="1:16383" ht="30" x14ac:dyDescent="0.25">
      <c r="A17" s="137"/>
      <c r="B17" s="31" t="s">
        <v>9</v>
      </c>
      <c r="C17" s="108" t="s">
        <v>320</v>
      </c>
      <c r="D17" s="29" t="s">
        <v>321</v>
      </c>
      <c r="E17" s="5" t="s">
        <v>322</v>
      </c>
      <c r="F17" s="10">
        <v>94197.26</v>
      </c>
      <c r="G17" s="105">
        <v>93357.26</v>
      </c>
      <c r="H17" s="15">
        <v>88689.4</v>
      </c>
      <c r="I17" s="106">
        <f t="shared" si="0"/>
        <v>79353.670999999988</v>
      </c>
      <c r="J17" s="92"/>
      <c r="K17" s="89"/>
      <c r="L17" s="90"/>
      <c r="M17" s="37"/>
    </row>
    <row r="18" spans="1:16383" ht="30" x14ac:dyDescent="0.25">
      <c r="A18" s="137"/>
      <c r="B18" s="31" t="s">
        <v>9</v>
      </c>
      <c r="C18" s="108" t="s">
        <v>323</v>
      </c>
      <c r="D18" s="29" t="s">
        <v>324</v>
      </c>
      <c r="E18" s="5" t="s">
        <v>325</v>
      </c>
      <c r="F18" s="10">
        <v>124099.5</v>
      </c>
      <c r="G18" s="105">
        <v>118029.52</v>
      </c>
      <c r="H18" s="15">
        <v>112128.04</v>
      </c>
      <c r="I18" s="106">
        <f t="shared" si="0"/>
        <v>100325.092</v>
      </c>
      <c r="J18" s="92"/>
      <c r="K18" s="89"/>
      <c r="L18" s="90"/>
      <c r="M18" s="37"/>
    </row>
    <row r="19" spans="1:16383" ht="15.75" customHeight="1" x14ac:dyDescent="0.25">
      <c r="A19" s="137"/>
      <c r="B19" s="31" t="s">
        <v>9</v>
      </c>
      <c r="C19" s="108" t="s">
        <v>326</v>
      </c>
      <c r="D19" s="29" t="s">
        <v>327</v>
      </c>
      <c r="E19" s="5" t="s">
        <v>328</v>
      </c>
      <c r="F19" s="10">
        <v>70584</v>
      </c>
      <c r="G19" s="105">
        <v>70524</v>
      </c>
      <c r="H19" s="15">
        <v>66997.8</v>
      </c>
      <c r="I19" s="106">
        <f t="shared" si="0"/>
        <v>59945.4</v>
      </c>
      <c r="J19" s="92"/>
      <c r="K19" s="89"/>
      <c r="L19" s="90"/>
      <c r="M19" s="37"/>
    </row>
    <row r="20" spans="1:16383" ht="15.75" x14ac:dyDescent="0.25">
      <c r="A20" s="137"/>
      <c r="B20" s="31" t="s">
        <v>9</v>
      </c>
      <c r="C20" s="108" t="s">
        <v>329</v>
      </c>
      <c r="D20" s="29" t="s">
        <v>330</v>
      </c>
      <c r="E20" s="5" t="s">
        <v>331</v>
      </c>
      <c r="F20" s="10">
        <v>17169.939999999999</v>
      </c>
      <c r="G20" s="105">
        <v>17139.939999999999</v>
      </c>
      <c r="H20" s="15">
        <v>16282.94</v>
      </c>
      <c r="I20" s="106">
        <f t="shared" si="0"/>
        <v>14568.948999999999</v>
      </c>
      <c r="J20" s="92"/>
      <c r="K20" s="89"/>
      <c r="L20" s="90"/>
      <c r="M20" s="37"/>
    </row>
    <row r="21" spans="1:16383" ht="30" x14ac:dyDescent="0.25">
      <c r="A21" s="137"/>
      <c r="B21" s="31" t="s">
        <v>9</v>
      </c>
      <c r="C21" s="108" t="s">
        <v>332</v>
      </c>
      <c r="D21" s="29" t="s">
        <v>333</v>
      </c>
      <c r="E21" s="5" t="s">
        <v>334</v>
      </c>
      <c r="F21" s="10">
        <v>56475.98</v>
      </c>
      <c r="G21" s="105">
        <v>56475.98</v>
      </c>
      <c r="H21" s="15">
        <v>53652.18</v>
      </c>
      <c r="I21" s="106">
        <f t="shared" si="0"/>
        <v>48004.582999999999</v>
      </c>
      <c r="J21" s="92"/>
      <c r="K21" s="89"/>
      <c r="L21" s="90"/>
      <c r="M21" s="37"/>
    </row>
    <row r="22" spans="1:16383" ht="15.75" x14ac:dyDescent="0.25">
      <c r="A22" s="137"/>
      <c r="B22" s="31" t="s">
        <v>9</v>
      </c>
      <c r="C22" s="108" t="s">
        <v>335</v>
      </c>
      <c r="D22" s="29" t="s">
        <v>336</v>
      </c>
      <c r="E22" s="5" t="s">
        <v>337</v>
      </c>
      <c r="F22" s="10">
        <v>101337.98</v>
      </c>
      <c r="G22" s="105">
        <v>96390.94</v>
      </c>
      <c r="H22" s="15">
        <v>91571.39</v>
      </c>
      <c r="I22" s="106">
        <f t="shared" si="0"/>
        <v>81932.298999999999</v>
      </c>
      <c r="J22" s="92"/>
      <c r="K22" s="89"/>
      <c r="L22" s="90"/>
      <c r="M22" s="37"/>
    </row>
    <row r="23" spans="1:16383" ht="30" x14ac:dyDescent="0.25">
      <c r="A23" s="137"/>
      <c r="B23" s="31" t="s">
        <v>9</v>
      </c>
      <c r="C23" s="108" t="s">
        <v>338</v>
      </c>
      <c r="D23" s="29" t="s">
        <v>339</v>
      </c>
      <c r="E23" s="5" t="s">
        <v>340</v>
      </c>
      <c r="F23" s="10">
        <v>81874.5</v>
      </c>
      <c r="G23" s="105">
        <v>79522.19</v>
      </c>
      <c r="H23" s="15">
        <v>75546.080000000002</v>
      </c>
      <c r="I23" s="106">
        <f t="shared" si="0"/>
        <v>67593.861499999999</v>
      </c>
      <c r="J23" s="92"/>
      <c r="K23" s="89"/>
      <c r="L23" s="90"/>
      <c r="M23" s="37"/>
    </row>
    <row r="24" spans="1:16383" ht="30" x14ac:dyDescent="0.25">
      <c r="A24" s="137"/>
      <c r="B24" s="31" t="s">
        <v>9</v>
      </c>
      <c r="C24" s="108" t="s">
        <v>341</v>
      </c>
      <c r="D24" s="29" t="s">
        <v>342</v>
      </c>
      <c r="E24" s="5" t="s">
        <v>343</v>
      </c>
      <c r="F24" s="10">
        <v>55730.720000000001</v>
      </c>
      <c r="G24" s="105">
        <v>54980.72</v>
      </c>
      <c r="H24" s="15">
        <v>52231.68</v>
      </c>
      <c r="I24" s="106">
        <f t="shared" si="0"/>
        <v>46733.612000000001</v>
      </c>
      <c r="J24" s="92"/>
      <c r="K24" s="89"/>
      <c r="L24" s="90"/>
      <c r="M24" s="37"/>
    </row>
    <row r="25" spans="1:16383" ht="30" x14ac:dyDescent="0.25">
      <c r="A25" s="137"/>
      <c r="B25" s="31" t="s">
        <v>9</v>
      </c>
      <c r="C25" s="108" t="s">
        <v>344</v>
      </c>
      <c r="D25" s="29" t="s">
        <v>345</v>
      </c>
      <c r="E25" s="5" t="s">
        <v>346</v>
      </c>
      <c r="F25" s="10">
        <v>73722.399999999994</v>
      </c>
      <c r="G25" s="10">
        <v>72762.399999999994</v>
      </c>
      <c r="H25" s="15">
        <v>69124.28</v>
      </c>
      <c r="I25" s="106">
        <f t="shared" si="0"/>
        <v>61848.039999999994</v>
      </c>
      <c r="J25" s="92"/>
      <c r="K25" s="89"/>
      <c r="L25" s="90"/>
      <c r="M25" s="37"/>
    </row>
    <row r="26" spans="1:16383" ht="30" x14ac:dyDescent="0.25">
      <c r="A26" s="145"/>
      <c r="B26" s="31" t="s">
        <v>9</v>
      </c>
      <c r="C26" s="101" t="s">
        <v>347</v>
      </c>
      <c r="D26" s="28" t="s">
        <v>348</v>
      </c>
      <c r="E26" s="5" t="s">
        <v>297</v>
      </c>
      <c r="F26" s="10">
        <v>53075.5</v>
      </c>
      <c r="G26" s="10">
        <v>52822.19</v>
      </c>
      <c r="H26" s="15">
        <v>50181.08</v>
      </c>
      <c r="I26" s="106">
        <f t="shared" si="0"/>
        <v>44898.861499999999</v>
      </c>
      <c r="J26" s="92"/>
      <c r="K26" s="89"/>
      <c r="L26" s="90"/>
      <c r="M26" s="37"/>
    </row>
    <row r="27" spans="1:16383" ht="15.75" x14ac:dyDescent="0.25">
      <c r="A27" s="142" t="s">
        <v>10</v>
      </c>
      <c r="B27" s="143"/>
      <c r="C27" s="143"/>
      <c r="D27" s="143"/>
      <c r="E27" s="144"/>
      <c r="F27" s="15">
        <f>SUM(F4:F26)</f>
        <v>2177420.9899999998</v>
      </c>
      <c r="G27" s="15">
        <f t="shared" ref="G27:H27" si="1">SUM(G4:G26)</f>
        <v>2132306.9199999995</v>
      </c>
      <c r="H27" s="15">
        <f t="shared" si="1"/>
        <v>2032132.88</v>
      </c>
      <c r="I27" s="70">
        <f>SUM(I4:I26)</f>
        <v>1812460.8820000002</v>
      </c>
      <c r="J27" s="93"/>
      <c r="K27" s="91"/>
      <c r="L27" s="91"/>
      <c r="M27" s="38"/>
    </row>
    <row r="28" spans="1:16383" ht="15.75" x14ac:dyDescent="0.25">
      <c r="A28" s="139" t="s">
        <v>11</v>
      </c>
      <c r="B28" s="140"/>
      <c r="C28" s="140"/>
      <c r="D28" s="140"/>
      <c r="E28" s="141"/>
      <c r="F28" s="11"/>
      <c r="G28" s="11"/>
      <c r="H28" s="11"/>
      <c r="I28" s="23">
        <v>1854964</v>
      </c>
      <c r="J28" s="146"/>
      <c r="K28" s="147"/>
      <c r="L28" s="147"/>
      <c r="M28" s="37"/>
    </row>
    <row r="29" spans="1:16383" ht="15.75" customHeight="1" x14ac:dyDescent="0.25">
      <c r="A29" s="139" t="s">
        <v>12</v>
      </c>
      <c r="B29" s="140"/>
      <c r="C29" s="140"/>
      <c r="D29" s="140"/>
      <c r="E29" s="141"/>
      <c r="F29" s="12"/>
      <c r="G29" s="11"/>
      <c r="H29" s="11"/>
      <c r="I29" s="23">
        <f>I28-I27</f>
        <v>42503.117999999784</v>
      </c>
      <c r="J29" s="146"/>
      <c r="K29" s="147"/>
      <c r="L29" s="147"/>
      <c r="M29" s="37"/>
    </row>
    <row r="30" spans="1:16383" ht="15.75" x14ac:dyDescent="0.25">
      <c r="A30" s="18"/>
      <c r="B30" s="18"/>
      <c r="C30" s="18"/>
      <c r="D30" s="18"/>
      <c r="E30" s="18"/>
      <c r="F30" s="97"/>
      <c r="G30" s="97"/>
      <c r="H30" s="97"/>
      <c r="I30" s="98"/>
      <c r="J30" s="34"/>
      <c r="K30" s="34"/>
      <c r="L30" s="34"/>
      <c r="M30" s="37"/>
    </row>
    <row r="31" spans="1:16383" s="85" customFormat="1" ht="15.75" customHeight="1" x14ac:dyDescent="0.25">
      <c r="A31" s="132" t="s">
        <v>528</v>
      </c>
      <c r="B31" s="132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4"/>
      <c r="NH31" s="84"/>
      <c r="NI31" s="84"/>
      <c r="NJ31" s="84"/>
      <c r="NK31" s="84"/>
      <c r="NL31" s="84"/>
      <c r="NM31" s="84"/>
      <c r="NN31" s="84"/>
      <c r="NO31" s="84"/>
      <c r="NP31" s="84"/>
      <c r="NQ31" s="84"/>
      <c r="NR31" s="84"/>
      <c r="NS31" s="84"/>
      <c r="NT31" s="84"/>
      <c r="NU31" s="84"/>
      <c r="NV31" s="84"/>
      <c r="NW31" s="84"/>
      <c r="NX31" s="84"/>
      <c r="NY31" s="84"/>
      <c r="NZ31" s="84"/>
      <c r="OA31" s="84"/>
      <c r="OB31" s="84"/>
      <c r="OC31" s="84"/>
      <c r="OD31" s="84"/>
      <c r="OE31" s="84"/>
      <c r="OF31" s="84"/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4"/>
      <c r="OZ31" s="84"/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4"/>
      <c r="PT31" s="84"/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4"/>
      <c r="QN31" s="84"/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4"/>
      <c r="RH31" s="84"/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4"/>
      <c r="SB31" s="84"/>
      <c r="SC31" s="84"/>
      <c r="SD31" s="84"/>
      <c r="SE31" s="84"/>
      <c r="SF31" s="84"/>
      <c r="SG31" s="84"/>
      <c r="SH31" s="84"/>
      <c r="SI31" s="84"/>
      <c r="SJ31" s="84"/>
      <c r="SK31" s="84"/>
      <c r="SL31" s="84"/>
      <c r="SM31" s="84"/>
      <c r="SN31" s="84"/>
      <c r="SO31" s="84"/>
      <c r="SP31" s="84"/>
      <c r="SQ31" s="84"/>
      <c r="SR31" s="84"/>
      <c r="SS31" s="84"/>
      <c r="ST31" s="84"/>
      <c r="SU31" s="84"/>
      <c r="SV31" s="84"/>
      <c r="SW31" s="84"/>
      <c r="SX31" s="84"/>
      <c r="SY31" s="84"/>
      <c r="SZ31" s="84"/>
      <c r="TA31" s="84"/>
      <c r="TB31" s="84"/>
      <c r="TC31" s="84"/>
      <c r="TD31" s="84"/>
      <c r="TE31" s="84"/>
      <c r="TF31" s="84"/>
      <c r="TG31" s="84"/>
      <c r="TH31" s="84"/>
      <c r="TI31" s="84"/>
      <c r="TJ31" s="84"/>
      <c r="TK31" s="84"/>
      <c r="TL31" s="84"/>
      <c r="TM31" s="84"/>
      <c r="TN31" s="84"/>
      <c r="TO31" s="84"/>
      <c r="TP31" s="84"/>
      <c r="TQ31" s="84"/>
      <c r="TR31" s="84"/>
      <c r="TS31" s="84"/>
      <c r="TT31" s="84"/>
      <c r="TU31" s="84"/>
      <c r="TV31" s="84"/>
      <c r="TW31" s="84"/>
      <c r="TX31" s="84"/>
      <c r="TY31" s="84"/>
      <c r="TZ31" s="84"/>
      <c r="UA31" s="84"/>
      <c r="UB31" s="84"/>
      <c r="UC31" s="84"/>
      <c r="UD31" s="84"/>
      <c r="UE31" s="84"/>
      <c r="UF31" s="84"/>
      <c r="UG31" s="84"/>
      <c r="UH31" s="84"/>
      <c r="UI31" s="84"/>
      <c r="UJ31" s="84"/>
      <c r="UK31" s="84"/>
      <c r="UL31" s="84"/>
      <c r="UM31" s="84"/>
      <c r="UN31" s="84"/>
      <c r="UO31" s="84"/>
      <c r="UP31" s="84"/>
      <c r="UQ31" s="84"/>
      <c r="UR31" s="84"/>
      <c r="US31" s="84"/>
      <c r="UT31" s="84"/>
      <c r="UU31" s="84"/>
      <c r="UV31" s="84"/>
      <c r="UW31" s="84"/>
      <c r="UX31" s="84"/>
      <c r="UY31" s="84"/>
      <c r="UZ31" s="84"/>
      <c r="VA31" s="84"/>
      <c r="VB31" s="84"/>
      <c r="VC31" s="84"/>
      <c r="VD31" s="84"/>
      <c r="VE31" s="84"/>
      <c r="VF31" s="84"/>
      <c r="VG31" s="84"/>
      <c r="VH31" s="84"/>
      <c r="VI31" s="84"/>
      <c r="VJ31" s="84"/>
      <c r="VK31" s="84"/>
      <c r="VL31" s="84"/>
      <c r="VM31" s="84"/>
      <c r="VN31" s="84"/>
      <c r="VO31" s="84"/>
      <c r="VP31" s="84"/>
      <c r="VQ31" s="84"/>
      <c r="VR31" s="84"/>
      <c r="VS31" s="84"/>
      <c r="VT31" s="84"/>
      <c r="VU31" s="84"/>
      <c r="VV31" s="84"/>
      <c r="VW31" s="84"/>
      <c r="VX31" s="84"/>
      <c r="VY31" s="84"/>
      <c r="VZ31" s="84"/>
      <c r="WA31" s="84"/>
      <c r="WB31" s="84"/>
      <c r="WC31" s="84"/>
      <c r="WD31" s="84"/>
      <c r="WE31" s="84"/>
      <c r="WF31" s="84"/>
      <c r="WG31" s="84"/>
      <c r="WH31" s="84"/>
      <c r="WI31" s="84"/>
      <c r="WJ31" s="84"/>
      <c r="WK31" s="84"/>
      <c r="WL31" s="84"/>
      <c r="WM31" s="84"/>
      <c r="WN31" s="84"/>
      <c r="WO31" s="84"/>
      <c r="WP31" s="84"/>
      <c r="WQ31" s="84"/>
      <c r="WR31" s="84"/>
      <c r="WS31" s="84"/>
      <c r="WT31" s="84"/>
      <c r="WU31" s="84"/>
      <c r="WV31" s="84"/>
      <c r="WW31" s="84"/>
      <c r="WX31" s="84"/>
      <c r="WY31" s="84"/>
      <c r="WZ31" s="84"/>
      <c r="XA31" s="84"/>
      <c r="XB31" s="84"/>
      <c r="XC31" s="84"/>
      <c r="XD31" s="84"/>
      <c r="XE31" s="84"/>
      <c r="XF31" s="84"/>
      <c r="XG31" s="84"/>
      <c r="XH31" s="84"/>
      <c r="XI31" s="84"/>
      <c r="XJ31" s="84"/>
      <c r="XK31" s="84"/>
      <c r="XL31" s="84"/>
      <c r="XM31" s="84"/>
      <c r="XN31" s="84"/>
      <c r="XO31" s="84"/>
      <c r="XP31" s="84"/>
      <c r="XQ31" s="84"/>
      <c r="XR31" s="84"/>
      <c r="XS31" s="84"/>
      <c r="XT31" s="84"/>
      <c r="XU31" s="84"/>
      <c r="XV31" s="84"/>
      <c r="XW31" s="84"/>
      <c r="XX31" s="84"/>
      <c r="XY31" s="84"/>
      <c r="XZ31" s="84"/>
      <c r="YA31" s="84"/>
      <c r="YB31" s="84"/>
      <c r="YC31" s="84"/>
      <c r="YD31" s="84"/>
      <c r="YE31" s="84"/>
      <c r="YF31" s="84"/>
      <c r="YG31" s="84"/>
      <c r="YH31" s="84"/>
      <c r="YI31" s="84"/>
      <c r="YJ31" s="84"/>
      <c r="YK31" s="84"/>
      <c r="YL31" s="84"/>
      <c r="YM31" s="84"/>
      <c r="YN31" s="84"/>
      <c r="YO31" s="84"/>
      <c r="YP31" s="84"/>
      <c r="YQ31" s="84"/>
      <c r="YR31" s="84"/>
      <c r="YS31" s="84"/>
      <c r="YT31" s="84"/>
      <c r="YU31" s="84"/>
      <c r="YV31" s="84"/>
      <c r="YW31" s="84"/>
      <c r="YX31" s="84"/>
      <c r="YY31" s="84"/>
      <c r="YZ31" s="84"/>
      <c r="ZA31" s="84"/>
      <c r="ZB31" s="84"/>
      <c r="ZC31" s="84"/>
      <c r="ZD31" s="84"/>
      <c r="ZE31" s="84"/>
      <c r="ZF31" s="84"/>
      <c r="ZG31" s="84"/>
      <c r="ZH31" s="84"/>
      <c r="ZI31" s="84"/>
      <c r="ZJ31" s="84"/>
      <c r="ZK31" s="84"/>
      <c r="ZL31" s="84"/>
      <c r="ZM31" s="84"/>
      <c r="ZN31" s="84"/>
      <c r="ZO31" s="84"/>
      <c r="ZP31" s="84"/>
      <c r="ZQ31" s="84"/>
      <c r="ZR31" s="84"/>
      <c r="ZS31" s="84"/>
      <c r="ZT31" s="84"/>
      <c r="ZU31" s="84"/>
      <c r="ZV31" s="84"/>
      <c r="ZW31" s="84"/>
      <c r="ZX31" s="84"/>
      <c r="ZY31" s="84"/>
      <c r="ZZ31" s="84"/>
      <c r="AAA31" s="84"/>
      <c r="AAB31" s="84"/>
      <c r="AAC31" s="84"/>
      <c r="AAD31" s="84"/>
      <c r="AAE31" s="84"/>
      <c r="AAF31" s="84"/>
      <c r="AAG31" s="84"/>
      <c r="AAH31" s="84"/>
      <c r="AAI31" s="84"/>
      <c r="AAJ31" s="84"/>
      <c r="AAK31" s="84"/>
      <c r="AAL31" s="84"/>
      <c r="AAM31" s="84"/>
      <c r="AAN31" s="84"/>
      <c r="AAO31" s="84"/>
      <c r="AAP31" s="84"/>
      <c r="AAQ31" s="84"/>
      <c r="AAR31" s="84"/>
      <c r="AAS31" s="84"/>
      <c r="AAT31" s="84"/>
      <c r="AAU31" s="84"/>
      <c r="AAV31" s="84"/>
      <c r="AAW31" s="84"/>
      <c r="AAX31" s="84"/>
      <c r="AAY31" s="84"/>
      <c r="AAZ31" s="84"/>
      <c r="ABA31" s="84"/>
      <c r="ABB31" s="84"/>
      <c r="ABC31" s="84"/>
      <c r="ABD31" s="84"/>
      <c r="ABE31" s="84"/>
      <c r="ABF31" s="84"/>
      <c r="ABG31" s="84"/>
      <c r="ABH31" s="84"/>
      <c r="ABI31" s="84"/>
      <c r="ABJ31" s="84"/>
      <c r="ABK31" s="84"/>
      <c r="ABL31" s="84"/>
      <c r="ABM31" s="84"/>
      <c r="ABN31" s="84"/>
      <c r="ABO31" s="84"/>
      <c r="ABP31" s="84"/>
      <c r="ABQ31" s="84"/>
      <c r="ABR31" s="84"/>
      <c r="ABS31" s="84"/>
      <c r="ABT31" s="84"/>
      <c r="ABU31" s="84"/>
      <c r="ABV31" s="84"/>
      <c r="ABW31" s="84"/>
      <c r="ABX31" s="84"/>
      <c r="ABY31" s="84"/>
      <c r="ABZ31" s="84"/>
      <c r="ACA31" s="84"/>
      <c r="ACB31" s="84"/>
      <c r="ACC31" s="84"/>
      <c r="ACD31" s="84"/>
      <c r="ACE31" s="84"/>
      <c r="ACF31" s="84"/>
      <c r="ACG31" s="84"/>
      <c r="ACH31" s="84"/>
      <c r="ACI31" s="84"/>
      <c r="ACJ31" s="84"/>
      <c r="ACK31" s="84"/>
      <c r="ACL31" s="84"/>
      <c r="ACM31" s="84"/>
      <c r="ACN31" s="84"/>
      <c r="ACO31" s="84"/>
      <c r="ACP31" s="84"/>
      <c r="ACQ31" s="84"/>
      <c r="ACR31" s="84"/>
      <c r="ACS31" s="84"/>
      <c r="ACT31" s="84"/>
      <c r="ACU31" s="84"/>
      <c r="ACV31" s="84"/>
      <c r="ACW31" s="84"/>
      <c r="ACX31" s="84"/>
      <c r="ACY31" s="84"/>
      <c r="ACZ31" s="84"/>
      <c r="ADA31" s="84"/>
      <c r="ADB31" s="84"/>
      <c r="ADC31" s="84"/>
      <c r="ADD31" s="84"/>
      <c r="ADE31" s="84"/>
      <c r="ADF31" s="84"/>
      <c r="ADG31" s="84"/>
      <c r="ADH31" s="84"/>
      <c r="ADI31" s="84"/>
      <c r="ADJ31" s="84"/>
      <c r="ADK31" s="84"/>
      <c r="ADL31" s="84"/>
      <c r="ADM31" s="84"/>
      <c r="ADN31" s="84"/>
      <c r="ADO31" s="84"/>
      <c r="ADP31" s="84"/>
      <c r="ADQ31" s="84"/>
      <c r="ADR31" s="84"/>
      <c r="ADS31" s="84"/>
      <c r="ADT31" s="84"/>
      <c r="ADU31" s="84"/>
      <c r="ADV31" s="84"/>
      <c r="ADW31" s="84"/>
      <c r="ADX31" s="84"/>
      <c r="ADY31" s="84"/>
      <c r="ADZ31" s="84"/>
      <c r="AEA31" s="84"/>
      <c r="AEB31" s="84"/>
      <c r="AEC31" s="84"/>
      <c r="AED31" s="84"/>
      <c r="AEE31" s="84"/>
      <c r="AEF31" s="84"/>
      <c r="AEG31" s="84"/>
      <c r="AEH31" s="84"/>
      <c r="AEI31" s="84"/>
      <c r="AEJ31" s="84"/>
      <c r="AEK31" s="84"/>
      <c r="AEL31" s="84"/>
      <c r="AEM31" s="84"/>
      <c r="AEN31" s="84"/>
      <c r="AEO31" s="84"/>
      <c r="AEP31" s="84"/>
      <c r="AEQ31" s="84"/>
      <c r="AER31" s="84"/>
      <c r="AES31" s="84"/>
      <c r="AET31" s="84"/>
      <c r="AEU31" s="84"/>
      <c r="AEV31" s="84"/>
      <c r="AEW31" s="84"/>
      <c r="AEX31" s="84"/>
      <c r="AEY31" s="84"/>
      <c r="AEZ31" s="84"/>
      <c r="AFA31" s="84"/>
      <c r="AFB31" s="84"/>
      <c r="AFC31" s="84"/>
      <c r="AFD31" s="84"/>
      <c r="AFE31" s="84"/>
      <c r="AFF31" s="84"/>
      <c r="AFG31" s="84"/>
      <c r="AFH31" s="84"/>
      <c r="AFI31" s="84"/>
      <c r="AFJ31" s="84"/>
      <c r="AFK31" s="84"/>
      <c r="AFL31" s="84"/>
      <c r="AFM31" s="84"/>
      <c r="AFN31" s="84"/>
      <c r="AFO31" s="84"/>
      <c r="AFP31" s="84"/>
      <c r="AFQ31" s="84"/>
      <c r="AFR31" s="84"/>
      <c r="AFS31" s="84"/>
      <c r="AFT31" s="84"/>
      <c r="AFU31" s="84"/>
      <c r="AFV31" s="84"/>
      <c r="AFW31" s="84"/>
      <c r="AFX31" s="84"/>
      <c r="AFY31" s="84"/>
      <c r="AFZ31" s="84"/>
      <c r="AGA31" s="84"/>
      <c r="AGB31" s="84"/>
      <c r="AGC31" s="84"/>
      <c r="AGD31" s="84"/>
      <c r="AGE31" s="84"/>
      <c r="AGF31" s="84"/>
      <c r="AGG31" s="84"/>
      <c r="AGH31" s="84"/>
      <c r="AGI31" s="84"/>
      <c r="AGJ31" s="84"/>
      <c r="AGK31" s="84"/>
      <c r="AGL31" s="84"/>
      <c r="AGM31" s="84"/>
      <c r="AGN31" s="84"/>
      <c r="AGO31" s="84"/>
      <c r="AGP31" s="84"/>
      <c r="AGQ31" s="84"/>
      <c r="AGR31" s="84"/>
      <c r="AGS31" s="84"/>
      <c r="AGT31" s="84"/>
      <c r="AGU31" s="84"/>
      <c r="AGV31" s="84"/>
      <c r="AGW31" s="84"/>
      <c r="AGX31" s="84"/>
      <c r="AGY31" s="84"/>
      <c r="AGZ31" s="84"/>
      <c r="AHA31" s="84"/>
      <c r="AHB31" s="84"/>
      <c r="AHC31" s="84"/>
      <c r="AHD31" s="84"/>
      <c r="AHE31" s="84"/>
      <c r="AHF31" s="84"/>
      <c r="AHG31" s="84"/>
      <c r="AHH31" s="84"/>
      <c r="AHI31" s="84"/>
      <c r="AHJ31" s="84"/>
      <c r="AHK31" s="84"/>
      <c r="AHL31" s="84"/>
      <c r="AHM31" s="84"/>
      <c r="AHN31" s="84"/>
      <c r="AHO31" s="84"/>
      <c r="AHP31" s="84"/>
      <c r="AHQ31" s="84"/>
      <c r="AHR31" s="84"/>
      <c r="AHS31" s="84"/>
      <c r="AHT31" s="84"/>
      <c r="AHU31" s="84"/>
      <c r="AHV31" s="84"/>
      <c r="AHW31" s="84"/>
      <c r="AHX31" s="84"/>
      <c r="AHY31" s="84"/>
      <c r="AHZ31" s="84"/>
      <c r="AIA31" s="84"/>
      <c r="AIB31" s="84"/>
      <c r="AIC31" s="84"/>
      <c r="AID31" s="84"/>
      <c r="AIE31" s="84"/>
      <c r="AIF31" s="84"/>
      <c r="AIG31" s="84"/>
      <c r="AIH31" s="84"/>
      <c r="AII31" s="84"/>
      <c r="AIJ31" s="84"/>
      <c r="AIK31" s="84"/>
      <c r="AIL31" s="84"/>
      <c r="AIM31" s="84"/>
      <c r="AIN31" s="84"/>
      <c r="AIO31" s="84"/>
      <c r="AIP31" s="84"/>
      <c r="AIQ31" s="84"/>
      <c r="AIR31" s="84"/>
      <c r="AIS31" s="84"/>
      <c r="AIT31" s="84"/>
      <c r="AIU31" s="84"/>
      <c r="AIV31" s="84"/>
      <c r="AIW31" s="84"/>
      <c r="AIX31" s="84"/>
      <c r="AIY31" s="84"/>
      <c r="AIZ31" s="84"/>
      <c r="AJA31" s="84"/>
      <c r="AJB31" s="84"/>
      <c r="AJC31" s="84"/>
      <c r="AJD31" s="84"/>
      <c r="AJE31" s="84"/>
      <c r="AJF31" s="84"/>
      <c r="AJG31" s="84"/>
      <c r="AJH31" s="84"/>
      <c r="AJI31" s="84"/>
      <c r="AJJ31" s="84"/>
      <c r="AJK31" s="84"/>
      <c r="AJL31" s="84"/>
      <c r="AJM31" s="84"/>
      <c r="AJN31" s="84"/>
      <c r="AJO31" s="84"/>
      <c r="AJP31" s="84"/>
      <c r="AJQ31" s="84"/>
      <c r="AJR31" s="84"/>
      <c r="AJS31" s="84"/>
      <c r="AJT31" s="84"/>
      <c r="AJU31" s="84"/>
      <c r="AJV31" s="84"/>
      <c r="AJW31" s="84"/>
      <c r="AJX31" s="84"/>
      <c r="AJY31" s="84"/>
      <c r="AJZ31" s="84"/>
      <c r="AKA31" s="84"/>
      <c r="AKB31" s="84"/>
      <c r="AKC31" s="84"/>
      <c r="AKD31" s="84"/>
      <c r="AKE31" s="84"/>
      <c r="AKF31" s="84"/>
      <c r="AKG31" s="84"/>
      <c r="AKH31" s="84"/>
      <c r="AKI31" s="84"/>
      <c r="AKJ31" s="84"/>
      <c r="AKK31" s="84"/>
      <c r="AKL31" s="84"/>
      <c r="AKM31" s="84"/>
      <c r="AKN31" s="84"/>
      <c r="AKO31" s="84"/>
      <c r="AKP31" s="84"/>
      <c r="AKQ31" s="84"/>
      <c r="AKR31" s="84"/>
      <c r="AKS31" s="84"/>
      <c r="AKT31" s="84"/>
      <c r="AKU31" s="84"/>
      <c r="AKV31" s="84"/>
      <c r="AKW31" s="84"/>
      <c r="AKX31" s="84"/>
      <c r="AKY31" s="84"/>
      <c r="AKZ31" s="84"/>
      <c r="ALA31" s="84"/>
      <c r="ALB31" s="84"/>
      <c r="ALC31" s="84"/>
      <c r="ALD31" s="84"/>
      <c r="ALE31" s="84"/>
      <c r="ALF31" s="84"/>
      <c r="ALG31" s="84"/>
      <c r="ALH31" s="84"/>
      <c r="ALI31" s="84"/>
      <c r="ALJ31" s="84"/>
      <c r="ALK31" s="84"/>
      <c r="ALL31" s="84"/>
      <c r="ALM31" s="84"/>
      <c r="ALN31" s="84"/>
      <c r="ALO31" s="84"/>
      <c r="ALP31" s="84"/>
      <c r="ALQ31" s="84"/>
      <c r="ALR31" s="84"/>
      <c r="ALS31" s="84"/>
      <c r="ALT31" s="84"/>
      <c r="ALU31" s="84"/>
      <c r="ALV31" s="84"/>
      <c r="ALW31" s="84"/>
      <c r="ALX31" s="84"/>
      <c r="ALY31" s="84"/>
      <c r="ALZ31" s="84"/>
      <c r="AMA31" s="84"/>
      <c r="AMB31" s="84"/>
      <c r="AMC31" s="84"/>
      <c r="AMD31" s="84"/>
      <c r="AME31" s="84"/>
      <c r="AMF31" s="84"/>
      <c r="AMG31" s="84"/>
      <c r="AMH31" s="84"/>
      <c r="AMI31" s="84"/>
      <c r="AMJ31" s="84"/>
      <c r="AMK31" s="84"/>
      <c r="AML31" s="84"/>
      <c r="AMM31" s="84"/>
      <c r="AMN31" s="84"/>
      <c r="AMO31" s="84"/>
      <c r="AMP31" s="84"/>
      <c r="AMQ31" s="84"/>
      <c r="AMR31" s="84"/>
      <c r="AMS31" s="84"/>
      <c r="AMT31" s="84"/>
      <c r="AMU31" s="84"/>
      <c r="AMV31" s="84"/>
      <c r="AMW31" s="84"/>
      <c r="AMX31" s="84"/>
      <c r="AMY31" s="84"/>
      <c r="AMZ31" s="84"/>
      <c r="ANA31" s="84"/>
      <c r="ANB31" s="84"/>
      <c r="ANC31" s="84"/>
      <c r="AND31" s="84"/>
      <c r="ANE31" s="84"/>
      <c r="ANF31" s="84"/>
      <c r="ANG31" s="84"/>
      <c r="ANH31" s="84"/>
      <c r="ANI31" s="84"/>
      <c r="ANJ31" s="84"/>
      <c r="ANK31" s="84"/>
      <c r="ANL31" s="84"/>
      <c r="ANM31" s="84"/>
      <c r="ANN31" s="84"/>
      <c r="ANO31" s="84"/>
      <c r="ANP31" s="84"/>
      <c r="ANQ31" s="84"/>
      <c r="ANR31" s="84"/>
      <c r="ANS31" s="84"/>
      <c r="ANT31" s="84"/>
      <c r="ANU31" s="84"/>
      <c r="ANV31" s="84"/>
      <c r="ANW31" s="84"/>
      <c r="ANX31" s="84"/>
      <c r="ANY31" s="84"/>
      <c r="ANZ31" s="84"/>
      <c r="AOA31" s="84"/>
      <c r="AOB31" s="84"/>
      <c r="AOC31" s="84"/>
      <c r="AOD31" s="84"/>
      <c r="AOE31" s="84"/>
      <c r="AOF31" s="84"/>
      <c r="AOG31" s="84"/>
      <c r="AOH31" s="84"/>
      <c r="AOI31" s="84"/>
      <c r="AOJ31" s="84"/>
      <c r="AOK31" s="84"/>
      <c r="AOL31" s="84"/>
      <c r="AOM31" s="84"/>
      <c r="AON31" s="84"/>
      <c r="AOO31" s="84"/>
      <c r="AOP31" s="84"/>
      <c r="AOQ31" s="84"/>
      <c r="AOR31" s="84"/>
      <c r="AOS31" s="84"/>
      <c r="AOT31" s="84"/>
      <c r="AOU31" s="84"/>
      <c r="AOV31" s="84"/>
      <c r="AOW31" s="84"/>
      <c r="AOX31" s="84"/>
      <c r="AOY31" s="84"/>
      <c r="AOZ31" s="84"/>
      <c r="APA31" s="84"/>
      <c r="APB31" s="84"/>
      <c r="APC31" s="84"/>
      <c r="APD31" s="84"/>
      <c r="APE31" s="84"/>
      <c r="APF31" s="84"/>
      <c r="APG31" s="84"/>
      <c r="APH31" s="84"/>
      <c r="API31" s="84"/>
      <c r="APJ31" s="84"/>
      <c r="APK31" s="84"/>
      <c r="APL31" s="84"/>
      <c r="APM31" s="84"/>
      <c r="APN31" s="84"/>
      <c r="APO31" s="84"/>
      <c r="APP31" s="84"/>
      <c r="APQ31" s="84"/>
      <c r="APR31" s="84"/>
      <c r="APS31" s="84"/>
      <c r="APT31" s="84"/>
      <c r="APU31" s="84"/>
      <c r="APV31" s="84"/>
      <c r="APW31" s="84"/>
      <c r="APX31" s="84"/>
      <c r="APY31" s="84"/>
      <c r="APZ31" s="84"/>
      <c r="AQA31" s="84"/>
      <c r="AQB31" s="84"/>
      <c r="AQC31" s="84"/>
      <c r="AQD31" s="84"/>
      <c r="AQE31" s="84"/>
      <c r="AQF31" s="84"/>
      <c r="AQG31" s="84"/>
      <c r="AQH31" s="84"/>
      <c r="AQI31" s="84"/>
      <c r="AQJ31" s="84"/>
      <c r="AQK31" s="84"/>
      <c r="AQL31" s="84"/>
      <c r="AQM31" s="84"/>
      <c r="AQN31" s="84"/>
      <c r="AQO31" s="84"/>
      <c r="AQP31" s="84"/>
      <c r="AQQ31" s="84"/>
      <c r="AQR31" s="84"/>
      <c r="AQS31" s="84"/>
      <c r="AQT31" s="84"/>
      <c r="AQU31" s="84"/>
      <c r="AQV31" s="84"/>
      <c r="AQW31" s="84"/>
      <c r="AQX31" s="84"/>
      <c r="AQY31" s="84"/>
      <c r="AQZ31" s="84"/>
      <c r="ARA31" s="84"/>
      <c r="ARB31" s="84"/>
      <c r="ARC31" s="84"/>
      <c r="ARD31" s="84"/>
      <c r="ARE31" s="84"/>
      <c r="ARF31" s="84"/>
      <c r="ARG31" s="84"/>
      <c r="ARH31" s="84"/>
      <c r="ARI31" s="84"/>
      <c r="ARJ31" s="84"/>
      <c r="ARK31" s="84"/>
      <c r="ARL31" s="84"/>
      <c r="ARM31" s="84"/>
      <c r="ARN31" s="84"/>
      <c r="ARO31" s="84"/>
      <c r="ARP31" s="84"/>
      <c r="ARQ31" s="84"/>
      <c r="ARR31" s="84"/>
      <c r="ARS31" s="84"/>
      <c r="ART31" s="84"/>
      <c r="ARU31" s="84"/>
      <c r="ARV31" s="84"/>
      <c r="ARW31" s="84"/>
      <c r="ARX31" s="84"/>
      <c r="ARY31" s="84"/>
      <c r="ARZ31" s="84"/>
      <c r="ASA31" s="84"/>
      <c r="ASB31" s="84"/>
      <c r="ASC31" s="84"/>
      <c r="ASD31" s="84"/>
      <c r="ASE31" s="84"/>
      <c r="ASF31" s="84"/>
      <c r="ASG31" s="84"/>
      <c r="ASH31" s="84"/>
      <c r="ASI31" s="84"/>
      <c r="ASJ31" s="84"/>
      <c r="ASK31" s="84"/>
      <c r="ASL31" s="84"/>
      <c r="ASM31" s="84"/>
      <c r="ASN31" s="84"/>
      <c r="ASO31" s="84"/>
      <c r="ASP31" s="84"/>
      <c r="ASQ31" s="84"/>
      <c r="ASR31" s="84"/>
      <c r="ASS31" s="84"/>
      <c r="AST31" s="84"/>
      <c r="ASU31" s="84"/>
      <c r="ASV31" s="84"/>
      <c r="ASW31" s="84"/>
      <c r="ASX31" s="84"/>
      <c r="ASY31" s="84"/>
      <c r="ASZ31" s="84"/>
      <c r="ATA31" s="84"/>
      <c r="ATB31" s="84"/>
      <c r="ATC31" s="84"/>
      <c r="ATD31" s="84"/>
      <c r="ATE31" s="84"/>
      <c r="ATF31" s="84"/>
      <c r="ATG31" s="84"/>
      <c r="ATH31" s="84"/>
      <c r="ATI31" s="84"/>
      <c r="ATJ31" s="84"/>
      <c r="ATK31" s="84"/>
      <c r="ATL31" s="84"/>
      <c r="ATM31" s="84"/>
      <c r="ATN31" s="84"/>
      <c r="ATO31" s="84"/>
      <c r="ATP31" s="84"/>
      <c r="ATQ31" s="84"/>
      <c r="ATR31" s="84"/>
      <c r="ATS31" s="84"/>
      <c r="ATT31" s="84"/>
      <c r="ATU31" s="84"/>
      <c r="ATV31" s="84"/>
      <c r="ATW31" s="84"/>
      <c r="ATX31" s="84"/>
      <c r="ATY31" s="84"/>
      <c r="ATZ31" s="84"/>
      <c r="AUA31" s="84"/>
      <c r="AUB31" s="84"/>
      <c r="AUC31" s="84"/>
      <c r="AUD31" s="84"/>
      <c r="AUE31" s="84"/>
      <c r="AUF31" s="84"/>
      <c r="AUG31" s="84"/>
      <c r="AUH31" s="84"/>
      <c r="AUI31" s="84"/>
      <c r="AUJ31" s="84"/>
      <c r="AUK31" s="84"/>
      <c r="AUL31" s="84"/>
      <c r="AUM31" s="84"/>
      <c r="AUN31" s="84"/>
      <c r="AUO31" s="84"/>
      <c r="AUP31" s="84"/>
      <c r="AUQ31" s="84"/>
      <c r="AUR31" s="84"/>
      <c r="AUS31" s="84"/>
      <c r="AUT31" s="84"/>
      <c r="AUU31" s="84"/>
      <c r="AUV31" s="84"/>
      <c r="AUW31" s="84"/>
      <c r="AUX31" s="84"/>
      <c r="AUY31" s="84"/>
      <c r="AUZ31" s="84"/>
      <c r="AVA31" s="84"/>
      <c r="AVB31" s="84"/>
      <c r="AVC31" s="84"/>
      <c r="AVD31" s="84"/>
      <c r="AVE31" s="84"/>
      <c r="AVF31" s="84"/>
      <c r="AVG31" s="84"/>
      <c r="AVH31" s="84"/>
      <c r="AVI31" s="84"/>
      <c r="AVJ31" s="84"/>
      <c r="AVK31" s="84"/>
      <c r="AVL31" s="84"/>
      <c r="AVM31" s="84"/>
      <c r="AVN31" s="84"/>
      <c r="AVO31" s="84"/>
      <c r="AVP31" s="84"/>
      <c r="AVQ31" s="84"/>
      <c r="AVR31" s="84"/>
      <c r="AVS31" s="84"/>
      <c r="AVT31" s="84"/>
      <c r="AVU31" s="84"/>
      <c r="AVV31" s="84"/>
      <c r="AVW31" s="84"/>
      <c r="AVX31" s="84"/>
      <c r="AVY31" s="84"/>
      <c r="AVZ31" s="84"/>
      <c r="AWA31" s="84"/>
      <c r="AWB31" s="84"/>
      <c r="AWC31" s="84"/>
      <c r="AWD31" s="84"/>
      <c r="AWE31" s="84"/>
      <c r="AWF31" s="84"/>
      <c r="AWG31" s="84"/>
      <c r="AWH31" s="84"/>
      <c r="AWI31" s="84"/>
      <c r="AWJ31" s="84"/>
      <c r="AWK31" s="84"/>
      <c r="AWL31" s="84"/>
      <c r="AWM31" s="84"/>
      <c r="AWN31" s="84"/>
      <c r="AWO31" s="84"/>
      <c r="AWP31" s="84"/>
      <c r="AWQ31" s="84"/>
      <c r="AWR31" s="84"/>
      <c r="AWS31" s="84"/>
      <c r="AWT31" s="84"/>
      <c r="AWU31" s="84"/>
      <c r="AWV31" s="84"/>
      <c r="AWW31" s="84"/>
      <c r="AWX31" s="84"/>
      <c r="AWY31" s="84"/>
      <c r="AWZ31" s="84"/>
      <c r="AXA31" s="84"/>
      <c r="AXB31" s="84"/>
      <c r="AXC31" s="84"/>
      <c r="AXD31" s="84"/>
      <c r="AXE31" s="84"/>
      <c r="AXF31" s="84"/>
      <c r="AXG31" s="84"/>
      <c r="AXH31" s="84"/>
      <c r="AXI31" s="84"/>
      <c r="AXJ31" s="84"/>
      <c r="AXK31" s="84"/>
      <c r="AXL31" s="84"/>
      <c r="AXM31" s="84"/>
      <c r="AXN31" s="84"/>
      <c r="AXO31" s="84"/>
      <c r="AXP31" s="84"/>
      <c r="AXQ31" s="84"/>
      <c r="AXR31" s="84"/>
      <c r="AXS31" s="84"/>
      <c r="AXT31" s="84"/>
      <c r="AXU31" s="84"/>
      <c r="AXV31" s="84"/>
      <c r="AXW31" s="84"/>
      <c r="AXX31" s="84"/>
      <c r="AXY31" s="84"/>
      <c r="AXZ31" s="84"/>
      <c r="AYA31" s="84"/>
      <c r="AYB31" s="84"/>
      <c r="AYC31" s="84"/>
      <c r="AYD31" s="84"/>
      <c r="AYE31" s="84"/>
      <c r="AYF31" s="84"/>
      <c r="AYG31" s="84"/>
      <c r="AYH31" s="84"/>
      <c r="AYI31" s="84"/>
      <c r="AYJ31" s="84"/>
      <c r="AYK31" s="84"/>
      <c r="AYL31" s="84"/>
      <c r="AYM31" s="84"/>
      <c r="AYN31" s="84"/>
      <c r="AYO31" s="84"/>
      <c r="AYP31" s="84"/>
      <c r="AYQ31" s="84"/>
      <c r="AYR31" s="84"/>
      <c r="AYS31" s="84"/>
      <c r="AYT31" s="84"/>
      <c r="AYU31" s="84"/>
      <c r="AYV31" s="84"/>
      <c r="AYW31" s="84"/>
      <c r="AYX31" s="84"/>
      <c r="AYY31" s="84"/>
      <c r="AYZ31" s="84"/>
      <c r="AZA31" s="84"/>
      <c r="AZB31" s="84"/>
      <c r="AZC31" s="84"/>
      <c r="AZD31" s="84"/>
      <c r="AZE31" s="84"/>
      <c r="AZF31" s="84"/>
      <c r="AZG31" s="84"/>
      <c r="AZH31" s="84"/>
      <c r="AZI31" s="84"/>
      <c r="AZJ31" s="84"/>
      <c r="AZK31" s="84"/>
      <c r="AZL31" s="84"/>
      <c r="AZM31" s="84"/>
      <c r="AZN31" s="84"/>
      <c r="AZO31" s="84"/>
      <c r="AZP31" s="84"/>
      <c r="AZQ31" s="84"/>
      <c r="AZR31" s="84"/>
      <c r="AZS31" s="84"/>
      <c r="AZT31" s="84"/>
      <c r="AZU31" s="84"/>
      <c r="AZV31" s="84"/>
      <c r="AZW31" s="84"/>
      <c r="AZX31" s="84"/>
      <c r="AZY31" s="84"/>
      <c r="AZZ31" s="84"/>
      <c r="BAA31" s="84"/>
      <c r="BAB31" s="84"/>
      <c r="BAC31" s="84"/>
      <c r="BAD31" s="84"/>
      <c r="BAE31" s="84"/>
      <c r="BAF31" s="84"/>
      <c r="BAG31" s="84"/>
      <c r="BAH31" s="84"/>
      <c r="BAI31" s="84"/>
      <c r="BAJ31" s="84"/>
      <c r="BAK31" s="84"/>
      <c r="BAL31" s="84"/>
      <c r="BAM31" s="84"/>
      <c r="BAN31" s="84"/>
      <c r="BAO31" s="84"/>
      <c r="BAP31" s="84"/>
      <c r="BAQ31" s="84"/>
      <c r="BAR31" s="84"/>
      <c r="BAS31" s="84"/>
      <c r="BAT31" s="84"/>
      <c r="BAU31" s="84"/>
      <c r="BAV31" s="84"/>
      <c r="BAW31" s="84"/>
      <c r="BAX31" s="84"/>
      <c r="BAY31" s="84"/>
      <c r="BAZ31" s="84"/>
      <c r="BBA31" s="84"/>
      <c r="BBB31" s="84"/>
      <c r="BBC31" s="84"/>
      <c r="BBD31" s="84"/>
      <c r="BBE31" s="84"/>
      <c r="BBF31" s="84"/>
      <c r="BBG31" s="84"/>
      <c r="BBH31" s="84"/>
      <c r="BBI31" s="84"/>
      <c r="BBJ31" s="84"/>
      <c r="BBK31" s="84"/>
      <c r="BBL31" s="84"/>
      <c r="BBM31" s="84"/>
      <c r="BBN31" s="84"/>
      <c r="BBO31" s="84"/>
      <c r="BBP31" s="84"/>
      <c r="BBQ31" s="84"/>
      <c r="BBR31" s="84"/>
      <c r="BBS31" s="84"/>
      <c r="BBT31" s="84"/>
      <c r="BBU31" s="84"/>
      <c r="BBV31" s="84"/>
      <c r="BBW31" s="84"/>
      <c r="BBX31" s="84"/>
      <c r="BBY31" s="84"/>
      <c r="BBZ31" s="84"/>
      <c r="BCA31" s="84"/>
      <c r="BCB31" s="84"/>
      <c r="BCC31" s="84"/>
      <c r="BCD31" s="84"/>
      <c r="BCE31" s="84"/>
      <c r="BCF31" s="84"/>
      <c r="BCG31" s="84"/>
      <c r="BCH31" s="84"/>
      <c r="BCI31" s="84"/>
      <c r="BCJ31" s="84"/>
      <c r="BCK31" s="84"/>
      <c r="BCL31" s="84"/>
      <c r="BCM31" s="84"/>
      <c r="BCN31" s="84"/>
      <c r="BCO31" s="84"/>
      <c r="BCP31" s="84"/>
      <c r="BCQ31" s="84"/>
      <c r="BCR31" s="84"/>
      <c r="BCS31" s="84"/>
      <c r="BCT31" s="84"/>
      <c r="BCU31" s="84"/>
      <c r="BCV31" s="84"/>
      <c r="BCW31" s="84"/>
      <c r="BCX31" s="84"/>
      <c r="BCY31" s="84"/>
      <c r="BCZ31" s="84"/>
      <c r="BDA31" s="84"/>
      <c r="BDB31" s="84"/>
      <c r="BDC31" s="84"/>
      <c r="BDD31" s="84"/>
      <c r="BDE31" s="84"/>
      <c r="BDF31" s="84"/>
      <c r="BDG31" s="84"/>
      <c r="BDH31" s="84"/>
      <c r="BDI31" s="84"/>
      <c r="BDJ31" s="84"/>
      <c r="BDK31" s="84"/>
      <c r="BDL31" s="84"/>
      <c r="BDM31" s="84"/>
      <c r="BDN31" s="84"/>
      <c r="BDO31" s="84"/>
      <c r="BDP31" s="84"/>
      <c r="BDQ31" s="84"/>
      <c r="BDR31" s="84"/>
      <c r="BDS31" s="84"/>
      <c r="BDT31" s="84"/>
      <c r="BDU31" s="84"/>
      <c r="BDV31" s="84"/>
      <c r="BDW31" s="84"/>
      <c r="BDX31" s="84"/>
      <c r="BDY31" s="84"/>
      <c r="BDZ31" s="84"/>
      <c r="BEA31" s="84"/>
      <c r="BEB31" s="84"/>
      <c r="BEC31" s="84"/>
      <c r="BED31" s="84"/>
      <c r="BEE31" s="84"/>
      <c r="BEF31" s="84"/>
      <c r="BEG31" s="84"/>
      <c r="BEH31" s="84"/>
      <c r="BEI31" s="84"/>
      <c r="BEJ31" s="84"/>
      <c r="BEK31" s="84"/>
      <c r="BEL31" s="84"/>
      <c r="BEM31" s="84"/>
      <c r="BEN31" s="84"/>
      <c r="BEO31" s="84"/>
      <c r="BEP31" s="84"/>
      <c r="BEQ31" s="84"/>
      <c r="BER31" s="84"/>
      <c r="BES31" s="84"/>
      <c r="BET31" s="84"/>
      <c r="BEU31" s="84"/>
      <c r="BEV31" s="84"/>
      <c r="BEW31" s="84"/>
      <c r="BEX31" s="84"/>
      <c r="BEY31" s="84"/>
      <c r="BEZ31" s="84"/>
      <c r="BFA31" s="84"/>
      <c r="BFB31" s="84"/>
      <c r="BFC31" s="84"/>
      <c r="BFD31" s="84"/>
      <c r="BFE31" s="84"/>
      <c r="BFF31" s="84"/>
      <c r="BFG31" s="84"/>
      <c r="BFH31" s="84"/>
      <c r="BFI31" s="84"/>
      <c r="BFJ31" s="84"/>
      <c r="BFK31" s="84"/>
      <c r="BFL31" s="84"/>
      <c r="BFM31" s="84"/>
      <c r="BFN31" s="84"/>
      <c r="BFO31" s="84"/>
      <c r="BFP31" s="84"/>
      <c r="BFQ31" s="84"/>
      <c r="BFR31" s="84"/>
      <c r="BFS31" s="84"/>
      <c r="BFT31" s="84"/>
      <c r="BFU31" s="84"/>
      <c r="BFV31" s="84"/>
      <c r="BFW31" s="84"/>
      <c r="BFX31" s="84"/>
      <c r="BFY31" s="84"/>
      <c r="BFZ31" s="84"/>
      <c r="BGA31" s="84"/>
      <c r="BGB31" s="84"/>
      <c r="BGC31" s="84"/>
      <c r="BGD31" s="84"/>
      <c r="BGE31" s="84"/>
      <c r="BGF31" s="84"/>
      <c r="BGG31" s="84"/>
      <c r="BGH31" s="84"/>
      <c r="BGI31" s="84"/>
      <c r="BGJ31" s="84"/>
      <c r="BGK31" s="84"/>
      <c r="BGL31" s="84"/>
      <c r="BGM31" s="84"/>
      <c r="BGN31" s="84"/>
      <c r="BGO31" s="84"/>
      <c r="BGP31" s="84"/>
      <c r="BGQ31" s="84"/>
      <c r="BGR31" s="84"/>
      <c r="BGS31" s="84"/>
      <c r="BGT31" s="84"/>
      <c r="BGU31" s="84"/>
      <c r="BGV31" s="84"/>
      <c r="BGW31" s="84"/>
      <c r="BGX31" s="84"/>
      <c r="BGY31" s="84"/>
      <c r="BGZ31" s="84"/>
      <c r="BHA31" s="84"/>
      <c r="BHB31" s="84"/>
      <c r="BHC31" s="84"/>
      <c r="BHD31" s="84"/>
      <c r="BHE31" s="84"/>
      <c r="BHF31" s="84"/>
      <c r="BHG31" s="84"/>
      <c r="BHH31" s="84"/>
      <c r="BHI31" s="84"/>
      <c r="BHJ31" s="84"/>
      <c r="BHK31" s="84"/>
      <c r="BHL31" s="84"/>
      <c r="BHM31" s="84"/>
      <c r="BHN31" s="84"/>
      <c r="BHO31" s="84"/>
      <c r="BHP31" s="84"/>
      <c r="BHQ31" s="84"/>
      <c r="BHR31" s="84"/>
      <c r="BHS31" s="84"/>
      <c r="BHT31" s="84"/>
      <c r="BHU31" s="84"/>
      <c r="BHV31" s="84"/>
      <c r="BHW31" s="84"/>
      <c r="BHX31" s="84"/>
      <c r="BHY31" s="84"/>
      <c r="BHZ31" s="84"/>
      <c r="BIA31" s="84"/>
      <c r="BIB31" s="84"/>
      <c r="BIC31" s="84"/>
      <c r="BID31" s="84"/>
      <c r="BIE31" s="84"/>
      <c r="BIF31" s="84"/>
      <c r="BIG31" s="84"/>
      <c r="BIH31" s="84"/>
      <c r="BII31" s="84"/>
      <c r="BIJ31" s="84"/>
      <c r="BIK31" s="84"/>
      <c r="BIL31" s="84"/>
      <c r="BIM31" s="84"/>
      <c r="BIN31" s="84"/>
      <c r="BIO31" s="84"/>
      <c r="BIP31" s="84"/>
      <c r="BIQ31" s="84"/>
      <c r="BIR31" s="84"/>
      <c r="BIS31" s="84"/>
      <c r="BIT31" s="123"/>
      <c r="BIU31" s="123"/>
      <c r="BIV31" s="123"/>
      <c r="BIW31" s="123"/>
      <c r="BIX31" s="123"/>
      <c r="BIY31" s="123"/>
      <c r="BIZ31" s="123"/>
      <c r="BJA31" s="123"/>
      <c r="BJB31" s="123"/>
      <c r="BJC31" s="123"/>
      <c r="BJD31" s="123"/>
      <c r="BJE31" s="123"/>
      <c r="BJF31" s="123"/>
      <c r="BJG31" s="123"/>
      <c r="BJH31" s="123"/>
      <c r="BJI31" s="123"/>
      <c r="BJJ31" s="123"/>
      <c r="BJK31" s="123"/>
      <c r="BJL31" s="123"/>
      <c r="BJM31" s="123"/>
      <c r="BJN31" s="123"/>
      <c r="BJO31" s="123"/>
      <c r="BJP31" s="123"/>
      <c r="BJQ31" s="123"/>
      <c r="BJR31" s="123"/>
      <c r="BJS31" s="123"/>
      <c r="BJT31" s="123"/>
      <c r="BJU31" s="123"/>
      <c r="BJV31" s="123"/>
      <c r="BJW31" s="123"/>
      <c r="BJX31" s="123"/>
      <c r="BJY31" s="123"/>
      <c r="BJZ31" s="123"/>
      <c r="BKA31" s="123"/>
      <c r="BKB31" s="123"/>
      <c r="BKC31" s="123"/>
      <c r="BKD31" s="123"/>
      <c r="BKE31" s="123"/>
      <c r="BKF31" s="123"/>
      <c r="BKG31" s="123"/>
      <c r="BKH31" s="123"/>
      <c r="BKI31" s="123"/>
      <c r="BKJ31" s="123"/>
      <c r="BKK31" s="123"/>
      <c r="BKL31" s="123"/>
      <c r="BKM31" s="123"/>
      <c r="BKN31" s="123"/>
      <c r="BKO31" s="123"/>
      <c r="BKP31" s="123"/>
      <c r="BKQ31" s="123"/>
      <c r="BKR31" s="123"/>
      <c r="BKS31" s="123"/>
      <c r="BKT31" s="123"/>
      <c r="BKU31" s="123"/>
      <c r="BKV31" s="123"/>
      <c r="BKW31" s="123"/>
      <c r="BKX31" s="123"/>
      <c r="BKY31" s="123"/>
      <c r="BKZ31" s="123"/>
      <c r="BLA31" s="123"/>
      <c r="BLB31" s="123"/>
      <c r="BLC31" s="123"/>
      <c r="BLD31" s="123"/>
      <c r="BLE31" s="123"/>
      <c r="BLF31" s="123"/>
      <c r="BLG31" s="123"/>
      <c r="BLH31" s="123"/>
      <c r="BLI31" s="123"/>
      <c r="BLJ31" s="123"/>
      <c r="BLK31" s="123"/>
      <c r="BLL31" s="123"/>
      <c r="BLM31" s="123"/>
      <c r="BLN31" s="123"/>
      <c r="BLO31" s="123"/>
      <c r="BLP31" s="123"/>
      <c r="BLQ31" s="123"/>
      <c r="BLR31" s="123"/>
      <c r="BLS31" s="123"/>
      <c r="BLT31" s="123"/>
      <c r="BLU31" s="123"/>
      <c r="BLV31" s="123"/>
      <c r="BLW31" s="123"/>
      <c r="BLX31" s="123"/>
      <c r="BLY31" s="123"/>
      <c r="BLZ31" s="123"/>
      <c r="BMA31" s="123"/>
      <c r="BMB31" s="123"/>
      <c r="BMC31" s="123"/>
      <c r="BMD31" s="123"/>
      <c r="BME31" s="123"/>
      <c r="BMF31" s="123"/>
      <c r="BMG31" s="123"/>
      <c r="BMH31" s="123"/>
      <c r="BMI31" s="123"/>
      <c r="BMJ31" s="123"/>
      <c r="BMK31" s="123"/>
      <c r="BML31" s="123"/>
      <c r="BMM31" s="123"/>
      <c r="BMN31" s="123"/>
      <c r="BMO31" s="123"/>
      <c r="BMP31" s="123"/>
      <c r="BMQ31" s="123"/>
      <c r="BMR31" s="123"/>
      <c r="BMS31" s="123"/>
      <c r="BMT31" s="123"/>
      <c r="BMU31" s="123"/>
      <c r="BMV31" s="123"/>
      <c r="BMW31" s="123"/>
      <c r="BMX31" s="123"/>
      <c r="BMY31" s="123"/>
      <c r="BMZ31" s="123"/>
      <c r="BNA31" s="123"/>
      <c r="BNB31" s="123"/>
      <c r="BNC31" s="123"/>
      <c r="BND31" s="123"/>
      <c r="BNE31" s="123"/>
      <c r="BNF31" s="123"/>
      <c r="BNG31" s="123"/>
      <c r="BNH31" s="123"/>
      <c r="BNI31" s="123"/>
      <c r="BNJ31" s="123"/>
      <c r="BNK31" s="123"/>
      <c r="BNL31" s="123"/>
      <c r="BNM31" s="123"/>
      <c r="BNN31" s="123"/>
      <c r="BNO31" s="123"/>
      <c r="BNP31" s="123"/>
      <c r="BNQ31" s="123"/>
      <c r="BNR31" s="123"/>
      <c r="BNS31" s="123"/>
      <c r="BNT31" s="123"/>
      <c r="BNU31" s="123"/>
      <c r="BNV31" s="123"/>
      <c r="BNW31" s="123"/>
      <c r="BNX31" s="123"/>
      <c r="BNY31" s="123"/>
      <c r="BNZ31" s="123"/>
      <c r="BOA31" s="123"/>
      <c r="BOB31" s="123"/>
      <c r="BOC31" s="123"/>
      <c r="BOD31" s="123"/>
      <c r="BOE31" s="123"/>
      <c r="BOF31" s="123"/>
      <c r="BOG31" s="123"/>
      <c r="BOH31" s="123"/>
      <c r="BOI31" s="123"/>
      <c r="BOJ31" s="123"/>
      <c r="BOK31" s="123"/>
      <c r="BOL31" s="123"/>
      <c r="BOM31" s="123"/>
      <c r="BON31" s="123"/>
      <c r="BOO31" s="123"/>
      <c r="BOP31" s="123"/>
      <c r="BOQ31" s="123"/>
      <c r="BOR31" s="123"/>
      <c r="BOS31" s="123"/>
      <c r="BOT31" s="123"/>
      <c r="BOU31" s="123"/>
      <c r="BOV31" s="123"/>
      <c r="BOW31" s="123"/>
      <c r="BOX31" s="123"/>
      <c r="BOY31" s="123"/>
      <c r="BOZ31" s="123"/>
      <c r="BPA31" s="123"/>
      <c r="BPB31" s="123"/>
      <c r="BPC31" s="123"/>
      <c r="BPD31" s="123"/>
      <c r="BPE31" s="123"/>
      <c r="BPF31" s="123"/>
      <c r="BPG31" s="123"/>
      <c r="BPH31" s="123"/>
      <c r="BPI31" s="123"/>
      <c r="BPJ31" s="123"/>
      <c r="BPK31" s="123"/>
      <c r="BPL31" s="123"/>
      <c r="BPM31" s="123"/>
      <c r="BPN31" s="123"/>
      <c r="BPO31" s="123"/>
      <c r="BPP31" s="123"/>
      <c r="BPQ31" s="123"/>
      <c r="BPR31" s="123"/>
      <c r="BPS31" s="123"/>
      <c r="BPT31" s="123"/>
      <c r="BPU31" s="123"/>
      <c r="BPV31" s="123"/>
      <c r="BPW31" s="123"/>
      <c r="BPX31" s="123"/>
      <c r="BPY31" s="123"/>
      <c r="BPZ31" s="123"/>
      <c r="BQA31" s="123"/>
      <c r="BQB31" s="123"/>
      <c r="BQC31" s="123"/>
      <c r="BQD31" s="123"/>
      <c r="BQE31" s="123"/>
      <c r="BQF31" s="123"/>
      <c r="BQG31" s="123"/>
      <c r="BQH31" s="123"/>
      <c r="BQI31" s="123"/>
      <c r="BQJ31" s="123"/>
      <c r="BQK31" s="123"/>
      <c r="BQL31" s="123"/>
      <c r="BQM31" s="123"/>
      <c r="BQN31" s="123"/>
      <c r="BQO31" s="123"/>
      <c r="BQP31" s="123"/>
      <c r="BQQ31" s="123"/>
      <c r="BQR31" s="123"/>
      <c r="BQS31" s="123"/>
      <c r="BQT31" s="123"/>
      <c r="BQU31" s="123"/>
      <c r="BQV31" s="123"/>
      <c r="BQW31" s="123"/>
      <c r="BQX31" s="123"/>
      <c r="BQY31" s="123"/>
      <c r="BQZ31" s="123"/>
      <c r="BRA31" s="123"/>
      <c r="BRB31" s="123"/>
      <c r="BRC31" s="123"/>
      <c r="BRD31" s="123"/>
      <c r="BRE31" s="123"/>
      <c r="BRF31" s="123"/>
      <c r="BRG31" s="123"/>
      <c r="BRH31" s="123"/>
      <c r="BRI31" s="123"/>
      <c r="BRJ31" s="123"/>
      <c r="BRK31" s="123"/>
      <c r="BRL31" s="123"/>
      <c r="BRM31" s="123"/>
      <c r="BRN31" s="123"/>
      <c r="BRO31" s="123"/>
      <c r="BRP31" s="123"/>
      <c r="BRQ31" s="123"/>
      <c r="BRR31" s="123"/>
      <c r="BRS31" s="123"/>
      <c r="BRT31" s="123"/>
      <c r="BRU31" s="123"/>
      <c r="BRV31" s="123"/>
      <c r="BRW31" s="123"/>
      <c r="BRX31" s="123"/>
      <c r="BRY31" s="123"/>
      <c r="BRZ31" s="123"/>
      <c r="BSA31" s="123"/>
      <c r="BSB31" s="123"/>
      <c r="BSC31" s="123"/>
      <c r="BSD31" s="123"/>
      <c r="BSE31" s="123"/>
      <c r="BSF31" s="123"/>
      <c r="BSG31" s="123"/>
      <c r="BSH31" s="123"/>
      <c r="BSI31" s="123"/>
      <c r="BSJ31" s="123"/>
      <c r="BSK31" s="123"/>
      <c r="BSL31" s="123"/>
      <c r="BSM31" s="123"/>
      <c r="BSN31" s="123"/>
      <c r="BSO31" s="123"/>
      <c r="BSP31" s="123"/>
      <c r="BSQ31" s="123"/>
      <c r="BSR31" s="123"/>
      <c r="BSS31" s="123"/>
      <c r="BST31" s="123"/>
      <c r="BSU31" s="123"/>
      <c r="BSV31" s="123"/>
      <c r="BSW31" s="123"/>
      <c r="BSX31" s="123"/>
      <c r="BSY31" s="123"/>
      <c r="BSZ31" s="123"/>
      <c r="BTA31" s="123"/>
      <c r="BTB31" s="123"/>
      <c r="BTC31" s="123"/>
      <c r="BTD31" s="123"/>
      <c r="BTE31" s="123"/>
      <c r="BTF31" s="123"/>
      <c r="BTG31" s="123"/>
      <c r="BTH31" s="123"/>
      <c r="BTI31" s="123"/>
      <c r="BTJ31" s="123"/>
      <c r="BTK31" s="123"/>
      <c r="BTL31" s="123"/>
      <c r="BTM31" s="123"/>
      <c r="BTN31" s="123"/>
      <c r="BTO31" s="123"/>
      <c r="BTP31" s="123"/>
      <c r="BTQ31" s="123"/>
      <c r="BTR31" s="123"/>
      <c r="BTS31" s="123"/>
      <c r="BTT31" s="123"/>
      <c r="BTU31" s="123"/>
      <c r="BTV31" s="123"/>
      <c r="BTW31" s="123"/>
      <c r="BTX31" s="123"/>
      <c r="BTY31" s="123"/>
      <c r="BTZ31" s="123"/>
      <c r="BUA31" s="123"/>
      <c r="BUB31" s="123"/>
      <c r="BUC31" s="123"/>
      <c r="BUD31" s="123"/>
      <c r="BUE31" s="123"/>
      <c r="BUF31" s="123"/>
      <c r="BUG31" s="123"/>
      <c r="BUH31" s="123"/>
      <c r="BUI31" s="123"/>
      <c r="BUJ31" s="123"/>
      <c r="BUK31" s="123"/>
      <c r="BUL31" s="123"/>
      <c r="BUM31" s="123"/>
      <c r="BUN31" s="123"/>
      <c r="BUO31" s="123"/>
      <c r="BUP31" s="123"/>
      <c r="BUQ31" s="123"/>
      <c r="BUR31" s="123"/>
      <c r="BUS31" s="123"/>
      <c r="BUT31" s="123"/>
      <c r="BUU31" s="123"/>
      <c r="BUV31" s="123"/>
      <c r="BUW31" s="123"/>
      <c r="BUX31" s="123"/>
      <c r="BUY31" s="123"/>
      <c r="BUZ31" s="123"/>
      <c r="BVA31" s="123"/>
      <c r="BVB31" s="123"/>
      <c r="BVC31" s="123"/>
      <c r="BVD31" s="123"/>
      <c r="BVE31" s="123"/>
      <c r="BVF31" s="123"/>
      <c r="BVG31" s="123"/>
      <c r="BVH31" s="123"/>
      <c r="BVI31" s="123"/>
      <c r="BVJ31" s="123"/>
      <c r="BVK31" s="123"/>
      <c r="BVL31" s="123"/>
      <c r="BVM31" s="123"/>
      <c r="BVN31" s="123"/>
      <c r="BVO31" s="123"/>
      <c r="BVP31" s="123"/>
      <c r="BVQ31" s="123"/>
      <c r="BVR31" s="123"/>
      <c r="BVS31" s="123"/>
      <c r="BVT31" s="123"/>
      <c r="BVU31" s="123"/>
      <c r="BVV31" s="123"/>
      <c r="BVW31" s="123"/>
      <c r="BVX31" s="123"/>
      <c r="BVY31" s="123"/>
      <c r="BVZ31" s="123"/>
      <c r="BWA31" s="123"/>
      <c r="BWB31" s="123"/>
      <c r="BWC31" s="123"/>
      <c r="BWD31" s="123"/>
      <c r="BWE31" s="123"/>
      <c r="BWF31" s="123"/>
      <c r="BWG31" s="123"/>
      <c r="BWH31" s="123"/>
      <c r="BWI31" s="123"/>
      <c r="BWJ31" s="123"/>
      <c r="BWK31" s="123"/>
      <c r="BWL31" s="123"/>
      <c r="BWM31" s="123"/>
      <c r="BWN31" s="123"/>
      <c r="BWO31" s="123"/>
      <c r="BWP31" s="123"/>
      <c r="BWQ31" s="123"/>
      <c r="BWR31" s="123"/>
      <c r="BWS31" s="123"/>
      <c r="BWT31" s="123"/>
      <c r="BWU31" s="123"/>
      <c r="BWV31" s="123"/>
      <c r="BWW31" s="123"/>
      <c r="BWX31" s="123"/>
      <c r="BWY31" s="123"/>
      <c r="BWZ31" s="123"/>
      <c r="BXA31" s="123"/>
      <c r="BXB31" s="123"/>
      <c r="BXC31" s="123"/>
      <c r="BXD31" s="123"/>
      <c r="BXE31" s="123"/>
      <c r="BXF31" s="123"/>
      <c r="BXG31" s="123"/>
      <c r="BXH31" s="123"/>
      <c r="BXI31" s="123"/>
      <c r="BXJ31" s="123"/>
      <c r="BXK31" s="123"/>
      <c r="BXL31" s="123"/>
      <c r="BXM31" s="123"/>
      <c r="BXN31" s="123"/>
      <c r="BXO31" s="123"/>
      <c r="BXP31" s="123"/>
      <c r="BXQ31" s="123"/>
      <c r="BXR31" s="123"/>
      <c r="BXS31" s="123"/>
      <c r="BXT31" s="123"/>
      <c r="BXU31" s="123"/>
      <c r="BXV31" s="123"/>
      <c r="BXW31" s="123"/>
      <c r="BXX31" s="123"/>
      <c r="BXY31" s="123"/>
      <c r="BXZ31" s="123"/>
      <c r="BYA31" s="123"/>
      <c r="BYB31" s="123"/>
      <c r="BYC31" s="123"/>
      <c r="BYD31" s="123"/>
      <c r="BYE31" s="123"/>
      <c r="BYF31" s="123"/>
      <c r="BYG31" s="123"/>
      <c r="BYH31" s="123"/>
      <c r="BYI31" s="123"/>
      <c r="BYJ31" s="123"/>
      <c r="BYK31" s="123"/>
      <c r="BYL31" s="123"/>
      <c r="BYM31" s="123"/>
      <c r="BYN31" s="123"/>
      <c r="BYO31" s="123"/>
      <c r="BYP31" s="123"/>
      <c r="BYQ31" s="123"/>
      <c r="BYR31" s="123"/>
      <c r="BYS31" s="123"/>
      <c r="BYT31" s="123"/>
      <c r="BYU31" s="123"/>
      <c r="BYV31" s="123"/>
      <c r="BYW31" s="123"/>
      <c r="BYX31" s="123"/>
      <c r="BYY31" s="123"/>
      <c r="BYZ31" s="123"/>
      <c r="BZA31" s="123"/>
      <c r="BZB31" s="123"/>
      <c r="BZC31" s="123"/>
      <c r="BZD31" s="123"/>
      <c r="BZE31" s="123"/>
      <c r="BZF31" s="123"/>
      <c r="BZG31" s="123"/>
      <c r="BZH31" s="123"/>
      <c r="BZI31" s="123"/>
      <c r="BZJ31" s="123"/>
      <c r="BZK31" s="123"/>
      <c r="BZL31" s="123"/>
      <c r="BZM31" s="123"/>
      <c r="BZN31" s="123"/>
      <c r="BZO31" s="123"/>
      <c r="BZP31" s="123"/>
      <c r="BZQ31" s="123"/>
      <c r="BZR31" s="123"/>
      <c r="BZS31" s="123"/>
      <c r="BZT31" s="123"/>
      <c r="BZU31" s="123"/>
      <c r="BZV31" s="123"/>
      <c r="BZW31" s="123"/>
      <c r="BZX31" s="123"/>
      <c r="BZY31" s="123"/>
      <c r="BZZ31" s="123"/>
      <c r="CAA31" s="123"/>
      <c r="CAB31" s="123"/>
      <c r="CAC31" s="123"/>
      <c r="CAD31" s="123"/>
      <c r="CAE31" s="123"/>
      <c r="CAF31" s="123"/>
      <c r="CAG31" s="123"/>
      <c r="CAH31" s="123"/>
      <c r="CAI31" s="123"/>
      <c r="CAJ31" s="123"/>
      <c r="CAK31" s="123"/>
      <c r="CAL31" s="123"/>
      <c r="CAM31" s="123"/>
      <c r="CAN31" s="123"/>
      <c r="CAO31" s="123"/>
      <c r="CAP31" s="123"/>
      <c r="CAQ31" s="123"/>
      <c r="CAR31" s="123"/>
      <c r="CAS31" s="123"/>
      <c r="CAT31" s="123"/>
      <c r="CAU31" s="123"/>
      <c r="CAV31" s="123"/>
      <c r="CAW31" s="123"/>
      <c r="CAX31" s="123"/>
      <c r="CAY31" s="123"/>
      <c r="CAZ31" s="123"/>
      <c r="CBA31" s="123"/>
      <c r="CBB31" s="123"/>
      <c r="CBC31" s="123"/>
      <c r="CBD31" s="123"/>
      <c r="CBE31" s="123"/>
      <c r="CBF31" s="123"/>
      <c r="CBG31" s="123"/>
      <c r="CBH31" s="123"/>
      <c r="CBI31" s="123"/>
      <c r="CBJ31" s="123"/>
      <c r="CBK31" s="123"/>
      <c r="CBL31" s="123"/>
      <c r="CBM31" s="123"/>
      <c r="CBN31" s="123"/>
      <c r="CBO31" s="123"/>
      <c r="CBP31" s="123"/>
      <c r="CBQ31" s="123"/>
      <c r="CBR31" s="123"/>
      <c r="CBS31" s="123"/>
      <c r="CBT31" s="123"/>
      <c r="CBU31" s="123"/>
      <c r="CBV31" s="123"/>
      <c r="CBW31" s="123"/>
      <c r="CBX31" s="123"/>
      <c r="CBY31" s="123"/>
      <c r="CBZ31" s="123"/>
      <c r="CCA31" s="123"/>
      <c r="CCB31" s="123"/>
      <c r="CCC31" s="123"/>
      <c r="CCD31" s="123"/>
      <c r="CCE31" s="123"/>
      <c r="CCF31" s="123"/>
      <c r="CCG31" s="123"/>
      <c r="CCH31" s="123"/>
      <c r="CCI31" s="123"/>
      <c r="CCJ31" s="123"/>
      <c r="CCK31" s="123"/>
      <c r="CCL31" s="123"/>
      <c r="CCM31" s="123"/>
      <c r="CCN31" s="123"/>
      <c r="CCO31" s="123"/>
      <c r="CCP31" s="123"/>
      <c r="CCQ31" s="123"/>
      <c r="CCR31" s="123"/>
      <c r="CCS31" s="123"/>
      <c r="CCT31" s="123"/>
      <c r="CCU31" s="123"/>
      <c r="CCV31" s="123"/>
      <c r="CCW31" s="123"/>
      <c r="CCX31" s="123"/>
      <c r="CCY31" s="123"/>
      <c r="CCZ31" s="123"/>
      <c r="CDA31" s="123"/>
      <c r="CDB31" s="123"/>
      <c r="CDC31" s="123"/>
      <c r="CDD31" s="123"/>
      <c r="CDE31" s="123"/>
      <c r="CDF31" s="123"/>
      <c r="CDG31" s="123"/>
      <c r="CDH31" s="123"/>
      <c r="CDI31" s="123"/>
      <c r="CDJ31" s="123"/>
      <c r="CDK31" s="123"/>
      <c r="CDL31" s="123"/>
      <c r="CDM31" s="123"/>
      <c r="CDN31" s="123"/>
      <c r="CDO31" s="123"/>
      <c r="CDP31" s="123"/>
      <c r="CDQ31" s="123"/>
      <c r="CDR31" s="123"/>
      <c r="CDS31" s="123"/>
      <c r="CDT31" s="123"/>
      <c r="CDU31" s="123"/>
      <c r="CDV31" s="123"/>
      <c r="CDW31" s="123"/>
      <c r="CDX31" s="123"/>
      <c r="CDY31" s="123"/>
      <c r="CDZ31" s="123"/>
      <c r="CEA31" s="123"/>
      <c r="CEB31" s="123"/>
      <c r="CEC31" s="123"/>
      <c r="CED31" s="123"/>
      <c r="CEE31" s="123"/>
      <c r="CEF31" s="123"/>
      <c r="CEG31" s="123"/>
      <c r="CEH31" s="123"/>
      <c r="CEI31" s="123"/>
      <c r="CEJ31" s="123"/>
      <c r="CEK31" s="123"/>
      <c r="CEL31" s="123"/>
      <c r="CEM31" s="123"/>
      <c r="CEN31" s="123"/>
      <c r="CEO31" s="123"/>
      <c r="CEP31" s="123"/>
      <c r="CEQ31" s="123"/>
      <c r="CER31" s="123"/>
      <c r="CES31" s="123"/>
      <c r="CET31" s="123"/>
      <c r="CEU31" s="123"/>
      <c r="CEV31" s="123"/>
      <c r="CEW31" s="123"/>
      <c r="CEX31" s="123"/>
      <c r="CEY31" s="123"/>
      <c r="CEZ31" s="123"/>
      <c r="CFA31" s="123"/>
      <c r="CFB31" s="123"/>
      <c r="CFC31" s="123"/>
      <c r="CFD31" s="123"/>
      <c r="CFE31" s="123"/>
      <c r="CFF31" s="123"/>
      <c r="CFG31" s="123"/>
      <c r="CFH31" s="123"/>
      <c r="CFI31" s="123"/>
      <c r="CFJ31" s="123"/>
      <c r="CFK31" s="123"/>
      <c r="CFL31" s="123"/>
      <c r="CFM31" s="123"/>
      <c r="CFN31" s="123"/>
      <c r="CFO31" s="123"/>
      <c r="CFP31" s="123"/>
      <c r="CFQ31" s="123"/>
      <c r="CFR31" s="123"/>
      <c r="CFS31" s="123"/>
      <c r="CFT31" s="123"/>
      <c r="CFU31" s="123"/>
      <c r="CFV31" s="123"/>
      <c r="CFW31" s="123"/>
      <c r="CFX31" s="123"/>
      <c r="CFY31" s="123"/>
      <c r="CFZ31" s="123"/>
      <c r="CGA31" s="123"/>
      <c r="CGB31" s="123"/>
      <c r="CGC31" s="123"/>
      <c r="CGD31" s="123"/>
      <c r="CGE31" s="123"/>
      <c r="CGF31" s="123"/>
      <c r="CGG31" s="123"/>
      <c r="CGH31" s="123"/>
      <c r="CGI31" s="123"/>
      <c r="CGJ31" s="123"/>
      <c r="CGK31" s="123"/>
      <c r="CGL31" s="123"/>
      <c r="CGM31" s="123"/>
      <c r="CGN31" s="123"/>
      <c r="CGO31" s="123"/>
      <c r="CGP31" s="123"/>
      <c r="CGQ31" s="123"/>
      <c r="CGR31" s="123"/>
      <c r="CGS31" s="123"/>
      <c r="CGT31" s="123"/>
      <c r="CGU31" s="123"/>
      <c r="CGV31" s="123"/>
      <c r="CGW31" s="123"/>
      <c r="CGX31" s="123"/>
      <c r="CGY31" s="123"/>
      <c r="CGZ31" s="123"/>
      <c r="CHA31" s="123"/>
      <c r="CHB31" s="123"/>
      <c r="CHC31" s="123"/>
      <c r="CHD31" s="123"/>
      <c r="CHE31" s="123"/>
      <c r="CHF31" s="123"/>
      <c r="CHG31" s="123"/>
      <c r="CHH31" s="123"/>
      <c r="CHI31" s="123"/>
      <c r="CHJ31" s="123"/>
      <c r="CHK31" s="123"/>
      <c r="CHL31" s="123"/>
      <c r="CHM31" s="123"/>
      <c r="CHN31" s="123"/>
      <c r="CHO31" s="123"/>
      <c r="CHP31" s="123"/>
      <c r="CHQ31" s="123"/>
      <c r="CHR31" s="123"/>
      <c r="CHS31" s="123"/>
      <c r="CHT31" s="123"/>
      <c r="CHU31" s="123"/>
      <c r="CHV31" s="123"/>
      <c r="CHW31" s="123"/>
      <c r="CHX31" s="123"/>
      <c r="CHY31" s="123"/>
      <c r="CHZ31" s="123"/>
      <c r="CIA31" s="123"/>
      <c r="CIB31" s="123"/>
      <c r="CIC31" s="123"/>
      <c r="CID31" s="123"/>
      <c r="CIE31" s="123"/>
      <c r="CIF31" s="123"/>
      <c r="CIG31" s="123"/>
      <c r="CIH31" s="123"/>
      <c r="CII31" s="123"/>
      <c r="CIJ31" s="123"/>
      <c r="CIK31" s="123"/>
      <c r="CIL31" s="123"/>
      <c r="CIM31" s="123"/>
      <c r="CIN31" s="123"/>
      <c r="CIO31" s="123"/>
      <c r="CIP31" s="123"/>
      <c r="CIQ31" s="123"/>
      <c r="CIR31" s="123"/>
      <c r="CIS31" s="123"/>
      <c r="CIT31" s="123"/>
      <c r="CIU31" s="123"/>
      <c r="CIV31" s="123"/>
      <c r="CIW31" s="123"/>
      <c r="CIX31" s="123"/>
      <c r="CIY31" s="123"/>
      <c r="CIZ31" s="123"/>
      <c r="CJA31" s="123"/>
      <c r="CJB31" s="123"/>
      <c r="CJC31" s="123"/>
      <c r="CJD31" s="123"/>
      <c r="CJE31" s="123"/>
      <c r="CJF31" s="123"/>
      <c r="CJG31" s="123"/>
      <c r="CJH31" s="123"/>
      <c r="CJI31" s="123"/>
      <c r="CJJ31" s="123"/>
      <c r="CJK31" s="123"/>
      <c r="CJL31" s="123"/>
      <c r="CJM31" s="123"/>
      <c r="CJN31" s="123"/>
      <c r="CJO31" s="123"/>
      <c r="CJP31" s="123"/>
      <c r="CJQ31" s="123"/>
      <c r="CJR31" s="123"/>
      <c r="CJS31" s="123"/>
      <c r="CJT31" s="123"/>
      <c r="CJU31" s="123"/>
      <c r="CJV31" s="123"/>
      <c r="CJW31" s="123"/>
      <c r="CJX31" s="123"/>
      <c r="CJY31" s="123"/>
      <c r="CJZ31" s="123"/>
      <c r="CKA31" s="123"/>
      <c r="CKB31" s="123"/>
      <c r="CKC31" s="123"/>
      <c r="CKD31" s="123"/>
      <c r="CKE31" s="123"/>
      <c r="CKF31" s="123"/>
      <c r="CKG31" s="123"/>
      <c r="CKH31" s="123"/>
      <c r="CKI31" s="123"/>
      <c r="CKJ31" s="123"/>
      <c r="CKK31" s="123"/>
      <c r="CKL31" s="123"/>
      <c r="CKM31" s="123"/>
      <c r="CKN31" s="123"/>
      <c r="CKO31" s="123"/>
      <c r="CKP31" s="123"/>
      <c r="CKQ31" s="123"/>
      <c r="CKR31" s="123"/>
      <c r="CKS31" s="123"/>
      <c r="CKT31" s="123"/>
      <c r="CKU31" s="123"/>
      <c r="CKV31" s="123"/>
      <c r="CKW31" s="123"/>
      <c r="CKX31" s="123"/>
      <c r="CKY31" s="123"/>
      <c r="CKZ31" s="123"/>
      <c r="CLA31" s="123"/>
      <c r="CLB31" s="123"/>
      <c r="CLC31" s="123"/>
      <c r="CLD31" s="123"/>
      <c r="CLE31" s="123"/>
      <c r="CLF31" s="123"/>
      <c r="CLG31" s="123"/>
      <c r="CLH31" s="123"/>
      <c r="CLI31" s="123"/>
      <c r="CLJ31" s="123"/>
      <c r="CLK31" s="123"/>
      <c r="CLL31" s="123"/>
      <c r="CLM31" s="123"/>
      <c r="CLN31" s="123"/>
      <c r="CLO31" s="123"/>
      <c r="CLP31" s="123"/>
      <c r="CLQ31" s="123"/>
      <c r="CLR31" s="123"/>
      <c r="CLS31" s="123"/>
      <c r="CLT31" s="123"/>
      <c r="CLU31" s="123"/>
      <c r="CLV31" s="123"/>
      <c r="CLW31" s="123"/>
      <c r="CLX31" s="123"/>
      <c r="CLY31" s="123"/>
      <c r="CLZ31" s="123"/>
      <c r="CMA31" s="123"/>
      <c r="CMB31" s="123"/>
      <c r="CMC31" s="123"/>
      <c r="CMD31" s="123"/>
      <c r="CME31" s="123"/>
      <c r="CMF31" s="123"/>
      <c r="CMG31" s="123"/>
      <c r="CMH31" s="123"/>
      <c r="CMI31" s="123"/>
      <c r="CMJ31" s="123"/>
      <c r="CMK31" s="123"/>
      <c r="CML31" s="123"/>
      <c r="CMM31" s="123"/>
      <c r="CMN31" s="123"/>
      <c r="CMO31" s="123"/>
      <c r="CMP31" s="123"/>
      <c r="CMQ31" s="123"/>
      <c r="CMR31" s="123"/>
      <c r="CMS31" s="123"/>
      <c r="CMT31" s="123"/>
      <c r="CMU31" s="123"/>
      <c r="CMV31" s="123"/>
      <c r="CMW31" s="123"/>
      <c r="CMX31" s="123"/>
      <c r="CMY31" s="123"/>
      <c r="CMZ31" s="123"/>
      <c r="CNA31" s="123"/>
      <c r="CNB31" s="123"/>
      <c r="CNC31" s="123"/>
      <c r="CND31" s="123"/>
      <c r="CNE31" s="123"/>
      <c r="CNF31" s="123"/>
      <c r="CNG31" s="123"/>
      <c r="CNH31" s="123"/>
      <c r="CNI31" s="123"/>
      <c r="CNJ31" s="123"/>
      <c r="CNK31" s="123"/>
      <c r="CNL31" s="123"/>
      <c r="CNM31" s="123"/>
      <c r="CNN31" s="123"/>
      <c r="CNO31" s="123"/>
      <c r="CNP31" s="123"/>
      <c r="CNQ31" s="123"/>
      <c r="CNR31" s="123"/>
      <c r="CNS31" s="123"/>
      <c r="CNT31" s="123"/>
      <c r="CNU31" s="123"/>
      <c r="CNV31" s="123"/>
      <c r="CNW31" s="123"/>
      <c r="CNX31" s="123"/>
      <c r="CNY31" s="123"/>
      <c r="CNZ31" s="123"/>
      <c r="COA31" s="123"/>
      <c r="COB31" s="123"/>
      <c r="COC31" s="123"/>
      <c r="COD31" s="123"/>
      <c r="COE31" s="123"/>
      <c r="COF31" s="123"/>
      <c r="COG31" s="123"/>
      <c r="COH31" s="123"/>
      <c r="COI31" s="123"/>
      <c r="COJ31" s="123"/>
      <c r="COK31" s="123"/>
      <c r="COL31" s="123"/>
      <c r="COM31" s="123"/>
      <c r="CON31" s="123"/>
      <c r="COO31" s="123"/>
      <c r="COP31" s="123"/>
      <c r="COQ31" s="123"/>
      <c r="COR31" s="123"/>
      <c r="COS31" s="123"/>
      <c r="COT31" s="123"/>
      <c r="COU31" s="123"/>
      <c r="COV31" s="123"/>
      <c r="COW31" s="123"/>
      <c r="COX31" s="123"/>
      <c r="COY31" s="123"/>
      <c r="COZ31" s="123"/>
      <c r="CPA31" s="123"/>
      <c r="CPB31" s="123"/>
      <c r="CPC31" s="123"/>
      <c r="CPD31" s="123"/>
      <c r="CPE31" s="123"/>
      <c r="CPF31" s="123"/>
      <c r="CPG31" s="123"/>
      <c r="CPH31" s="123"/>
      <c r="CPI31" s="123"/>
      <c r="CPJ31" s="123"/>
      <c r="CPK31" s="123"/>
      <c r="CPL31" s="123"/>
      <c r="CPM31" s="123"/>
      <c r="CPN31" s="123"/>
      <c r="CPO31" s="123"/>
      <c r="CPP31" s="123"/>
      <c r="CPQ31" s="123"/>
      <c r="CPR31" s="123"/>
      <c r="CPS31" s="123"/>
      <c r="CPT31" s="123"/>
      <c r="CPU31" s="123"/>
      <c r="CPV31" s="123"/>
      <c r="CPW31" s="123"/>
      <c r="CPX31" s="123"/>
      <c r="CPY31" s="123"/>
      <c r="CPZ31" s="123"/>
      <c r="CQA31" s="123"/>
      <c r="CQB31" s="123"/>
      <c r="CQC31" s="123"/>
      <c r="CQD31" s="123"/>
      <c r="CQE31" s="123"/>
      <c r="CQF31" s="123"/>
      <c r="CQG31" s="123"/>
      <c r="CQH31" s="123"/>
      <c r="CQI31" s="123"/>
      <c r="CQJ31" s="123"/>
      <c r="CQK31" s="123"/>
      <c r="CQL31" s="123"/>
      <c r="CQM31" s="123"/>
      <c r="CQN31" s="123"/>
      <c r="CQO31" s="123"/>
      <c r="CQP31" s="123"/>
      <c r="CQQ31" s="123"/>
      <c r="CQR31" s="123"/>
      <c r="CQS31" s="123"/>
      <c r="CQT31" s="123"/>
      <c r="CQU31" s="123"/>
      <c r="CQV31" s="123"/>
      <c r="CQW31" s="123"/>
      <c r="CQX31" s="123"/>
      <c r="CQY31" s="123"/>
      <c r="CQZ31" s="123"/>
      <c r="CRA31" s="123"/>
      <c r="CRB31" s="123"/>
      <c r="CRC31" s="123"/>
      <c r="CRD31" s="123"/>
      <c r="CRE31" s="123"/>
      <c r="CRF31" s="123"/>
      <c r="CRG31" s="123"/>
      <c r="CRH31" s="123"/>
      <c r="CRI31" s="123"/>
      <c r="CRJ31" s="123"/>
      <c r="CRK31" s="123"/>
      <c r="CRL31" s="123"/>
      <c r="CRM31" s="123"/>
      <c r="CRN31" s="123"/>
      <c r="CRO31" s="123"/>
      <c r="CRP31" s="123"/>
      <c r="CRQ31" s="123"/>
      <c r="CRR31" s="123"/>
      <c r="CRS31" s="123"/>
      <c r="CRT31" s="123"/>
      <c r="CRU31" s="123"/>
      <c r="CRV31" s="123"/>
      <c r="CRW31" s="123"/>
      <c r="CRX31" s="123"/>
      <c r="CRY31" s="123"/>
      <c r="CRZ31" s="123"/>
      <c r="CSA31" s="123"/>
      <c r="CSB31" s="123"/>
      <c r="CSC31" s="123"/>
      <c r="CSD31" s="123"/>
      <c r="CSE31" s="123"/>
      <c r="CSF31" s="123"/>
      <c r="CSG31" s="123"/>
      <c r="CSH31" s="123"/>
      <c r="CSI31" s="123"/>
      <c r="CSJ31" s="123"/>
      <c r="CSK31" s="123"/>
      <c r="CSL31" s="123"/>
      <c r="CSM31" s="123"/>
      <c r="CSN31" s="123"/>
      <c r="CSO31" s="123"/>
      <c r="CSP31" s="123"/>
      <c r="CSQ31" s="123"/>
      <c r="CSR31" s="123"/>
      <c r="CSS31" s="123"/>
      <c r="CST31" s="123"/>
      <c r="CSU31" s="123"/>
      <c r="CSV31" s="123"/>
      <c r="CSW31" s="123"/>
      <c r="CSX31" s="123"/>
      <c r="CSY31" s="123"/>
      <c r="CSZ31" s="123"/>
      <c r="CTA31" s="123"/>
      <c r="CTB31" s="123"/>
      <c r="CTC31" s="123"/>
      <c r="CTD31" s="123"/>
      <c r="CTE31" s="123"/>
      <c r="CTF31" s="123"/>
      <c r="CTG31" s="123"/>
      <c r="CTH31" s="123"/>
      <c r="CTI31" s="123"/>
      <c r="CTJ31" s="123"/>
      <c r="CTK31" s="123"/>
      <c r="CTL31" s="123"/>
      <c r="CTM31" s="123"/>
      <c r="CTN31" s="123"/>
      <c r="CTO31" s="123"/>
      <c r="CTP31" s="123"/>
      <c r="CTQ31" s="123"/>
      <c r="CTR31" s="123"/>
      <c r="CTS31" s="123"/>
      <c r="CTT31" s="123"/>
      <c r="CTU31" s="123"/>
      <c r="CTV31" s="123"/>
      <c r="CTW31" s="123"/>
      <c r="CTX31" s="123"/>
      <c r="CTY31" s="123"/>
      <c r="CTZ31" s="123"/>
      <c r="CUA31" s="123"/>
      <c r="CUB31" s="123"/>
      <c r="CUC31" s="123"/>
      <c r="CUD31" s="123"/>
      <c r="CUE31" s="123"/>
      <c r="CUF31" s="123"/>
      <c r="CUG31" s="123"/>
      <c r="CUH31" s="123"/>
      <c r="CUI31" s="123"/>
      <c r="CUJ31" s="123"/>
      <c r="CUK31" s="123"/>
      <c r="CUL31" s="123"/>
      <c r="CUM31" s="123"/>
      <c r="CUN31" s="123"/>
      <c r="CUO31" s="123"/>
      <c r="CUP31" s="123"/>
      <c r="CUQ31" s="123"/>
      <c r="CUR31" s="123"/>
      <c r="CUS31" s="123"/>
      <c r="CUT31" s="123"/>
      <c r="CUU31" s="123"/>
      <c r="CUV31" s="123"/>
      <c r="CUW31" s="123"/>
      <c r="CUX31" s="123"/>
      <c r="CUY31" s="123"/>
      <c r="CUZ31" s="123"/>
      <c r="CVA31" s="123"/>
      <c r="CVB31" s="123"/>
      <c r="CVC31" s="123"/>
      <c r="CVD31" s="123"/>
      <c r="CVE31" s="123"/>
      <c r="CVF31" s="123"/>
      <c r="CVG31" s="123"/>
      <c r="CVH31" s="123"/>
      <c r="CVI31" s="123"/>
      <c r="CVJ31" s="123"/>
      <c r="CVK31" s="123"/>
      <c r="CVL31" s="123"/>
      <c r="CVM31" s="123"/>
      <c r="CVN31" s="123"/>
      <c r="CVO31" s="123"/>
      <c r="CVP31" s="123"/>
      <c r="CVQ31" s="123"/>
      <c r="CVR31" s="123"/>
      <c r="CVS31" s="123"/>
      <c r="CVT31" s="123"/>
      <c r="CVU31" s="123"/>
      <c r="CVV31" s="123"/>
      <c r="CVW31" s="123"/>
      <c r="CVX31" s="123"/>
      <c r="CVY31" s="123"/>
      <c r="CVZ31" s="123"/>
      <c r="CWA31" s="123"/>
      <c r="CWB31" s="123"/>
      <c r="CWC31" s="123"/>
      <c r="CWD31" s="123"/>
      <c r="CWE31" s="123"/>
      <c r="CWF31" s="123"/>
      <c r="CWG31" s="123"/>
      <c r="CWH31" s="123"/>
      <c r="CWI31" s="123"/>
      <c r="CWJ31" s="123"/>
      <c r="CWK31" s="123"/>
      <c r="CWL31" s="123"/>
      <c r="CWM31" s="123"/>
      <c r="CWN31" s="123"/>
      <c r="CWO31" s="123"/>
      <c r="CWP31" s="123"/>
      <c r="CWQ31" s="123"/>
      <c r="CWR31" s="123"/>
      <c r="CWS31" s="123"/>
      <c r="CWT31" s="123"/>
      <c r="CWU31" s="123"/>
      <c r="CWV31" s="123"/>
      <c r="CWW31" s="123"/>
      <c r="CWX31" s="123"/>
      <c r="CWY31" s="123"/>
      <c r="CWZ31" s="123"/>
      <c r="CXA31" s="123"/>
      <c r="CXB31" s="123"/>
      <c r="CXC31" s="123"/>
      <c r="CXD31" s="123"/>
      <c r="CXE31" s="123"/>
      <c r="CXF31" s="123"/>
      <c r="CXG31" s="123"/>
      <c r="CXH31" s="123"/>
      <c r="CXI31" s="123"/>
      <c r="CXJ31" s="123"/>
      <c r="CXK31" s="123"/>
      <c r="CXL31" s="123"/>
      <c r="CXM31" s="123"/>
      <c r="CXN31" s="123"/>
      <c r="CXO31" s="123"/>
      <c r="CXP31" s="123"/>
      <c r="CXQ31" s="123"/>
      <c r="CXR31" s="123"/>
      <c r="CXS31" s="123"/>
      <c r="CXT31" s="123"/>
      <c r="CXU31" s="123"/>
      <c r="CXV31" s="123"/>
      <c r="CXW31" s="123"/>
      <c r="CXX31" s="123"/>
      <c r="CXY31" s="123"/>
      <c r="CXZ31" s="123"/>
      <c r="CYA31" s="123"/>
      <c r="CYB31" s="123"/>
      <c r="CYC31" s="123"/>
      <c r="CYD31" s="123"/>
      <c r="CYE31" s="123"/>
      <c r="CYF31" s="123"/>
      <c r="CYG31" s="123"/>
      <c r="CYH31" s="123"/>
      <c r="CYI31" s="123"/>
      <c r="CYJ31" s="123"/>
      <c r="CYK31" s="123"/>
      <c r="CYL31" s="123"/>
      <c r="CYM31" s="123"/>
      <c r="CYN31" s="123"/>
      <c r="CYO31" s="123"/>
      <c r="CYP31" s="123"/>
      <c r="CYQ31" s="123"/>
      <c r="CYR31" s="123"/>
      <c r="CYS31" s="123"/>
      <c r="CYT31" s="123"/>
      <c r="CYU31" s="123"/>
      <c r="CYV31" s="123"/>
      <c r="CYW31" s="123"/>
      <c r="CYX31" s="123"/>
      <c r="CYY31" s="123"/>
      <c r="CYZ31" s="123"/>
      <c r="CZA31" s="123"/>
      <c r="CZB31" s="123"/>
      <c r="CZC31" s="123"/>
      <c r="CZD31" s="123"/>
      <c r="CZE31" s="123"/>
      <c r="CZF31" s="123"/>
      <c r="CZG31" s="123"/>
      <c r="CZH31" s="123"/>
      <c r="CZI31" s="123"/>
      <c r="CZJ31" s="123"/>
      <c r="CZK31" s="123"/>
      <c r="CZL31" s="123"/>
      <c r="CZM31" s="123"/>
      <c r="CZN31" s="123"/>
      <c r="CZO31" s="123"/>
      <c r="CZP31" s="123"/>
      <c r="CZQ31" s="123"/>
      <c r="CZR31" s="123"/>
      <c r="CZS31" s="123"/>
      <c r="CZT31" s="123"/>
      <c r="CZU31" s="123"/>
      <c r="CZV31" s="123"/>
      <c r="CZW31" s="123"/>
      <c r="CZX31" s="123"/>
      <c r="CZY31" s="123"/>
      <c r="CZZ31" s="123"/>
      <c r="DAA31" s="123"/>
      <c r="DAB31" s="123"/>
      <c r="DAC31" s="123"/>
      <c r="DAD31" s="123"/>
      <c r="DAE31" s="123"/>
      <c r="DAF31" s="123"/>
      <c r="DAG31" s="123"/>
      <c r="DAH31" s="123"/>
      <c r="DAI31" s="123"/>
      <c r="DAJ31" s="123"/>
      <c r="DAK31" s="123"/>
      <c r="DAL31" s="123"/>
      <c r="DAM31" s="123"/>
      <c r="DAN31" s="123"/>
      <c r="DAO31" s="123"/>
      <c r="DAP31" s="123"/>
      <c r="DAQ31" s="123"/>
      <c r="DAR31" s="123"/>
      <c r="DAS31" s="123"/>
      <c r="DAT31" s="123"/>
      <c r="DAU31" s="123"/>
      <c r="DAV31" s="123"/>
      <c r="DAW31" s="123"/>
      <c r="DAX31" s="123"/>
      <c r="DAY31" s="123"/>
      <c r="DAZ31" s="123"/>
      <c r="DBA31" s="123"/>
      <c r="DBB31" s="123"/>
      <c r="DBC31" s="123"/>
      <c r="DBD31" s="123"/>
      <c r="DBE31" s="123"/>
      <c r="DBF31" s="123"/>
      <c r="DBG31" s="123"/>
      <c r="DBH31" s="123"/>
      <c r="DBI31" s="123"/>
      <c r="DBJ31" s="123"/>
      <c r="DBK31" s="123"/>
      <c r="DBL31" s="123"/>
      <c r="DBM31" s="123"/>
      <c r="DBN31" s="123"/>
      <c r="DBO31" s="123"/>
      <c r="DBP31" s="123"/>
      <c r="DBQ31" s="123"/>
      <c r="DBR31" s="123"/>
      <c r="DBS31" s="123"/>
      <c r="DBT31" s="123"/>
      <c r="DBU31" s="123"/>
      <c r="DBV31" s="123"/>
      <c r="DBW31" s="123"/>
      <c r="DBX31" s="123"/>
      <c r="DBY31" s="123"/>
      <c r="DBZ31" s="123"/>
      <c r="DCA31" s="123"/>
      <c r="DCB31" s="123"/>
      <c r="DCC31" s="123"/>
      <c r="DCD31" s="123"/>
      <c r="DCE31" s="123"/>
      <c r="DCF31" s="123"/>
      <c r="DCG31" s="123"/>
      <c r="DCH31" s="123"/>
      <c r="DCI31" s="123"/>
      <c r="DCJ31" s="123"/>
      <c r="DCK31" s="123"/>
      <c r="DCL31" s="123"/>
      <c r="DCM31" s="123"/>
      <c r="DCN31" s="123"/>
      <c r="DCO31" s="123"/>
      <c r="DCP31" s="123"/>
      <c r="DCQ31" s="123"/>
      <c r="DCR31" s="123"/>
      <c r="DCS31" s="123"/>
      <c r="DCT31" s="123"/>
      <c r="DCU31" s="123"/>
      <c r="DCV31" s="123"/>
      <c r="DCW31" s="123"/>
      <c r="DCX31" s="123"/>
      <c r="DCY31" s="123"/>
      <c r="DCZ31" s="123"/>
      <c r="DDA31" s="123"/>
      <c r="DDB31" s="123"/>
      <c r="DDC31" s="123"/>
      <c r="DDD31" s="123"/>
      <c r="DDE31" s="123"/>
      <c r="DDF31" s="123"/>
      <c r="DDG31" s="123"/>
      <c r="DDH31" s="123"/>
      <c r="DDI31" s="123"/>
      <c r="DDJ31" s="123"/>
      <c r="DDK31" s="123"/>
      <c r="DDL31" s="123"/>
      <c r="DDM31" s="123"/>
      <c r="DDN31" s="123"/>
      <c r="DDO31" s="123"/>
      <c r="DDP31" s="123"/>
      <c r="DDQ31" s="123"/>
      <c r="DDR31" s="123"/>
      <c r="DDS31" s="123"/>
      <c r="DDT31" s="123"/>
      <c r="DDU31" s="123"/>
      <c r="DDV31" s="123"/>
      <c r="DDW31" s="123"/>
      <c r="DDX31" s="123"/>
      <c r="DDY31" s="123"/>
      <c r="DDZ31" s="123"/>
      <c r="DEA31" s="123"/>
      <c r="DEB31" s="123"/>
      <c r="DEC31" s="123"/>
      <c r="DED31" s="123"/>
      <c r="DEE31" s="123"/>
      <c r="DEF31" s="123"/>
      <c r="DEG31" s="123"/>
      <c r="DEH31" s="123"/>
      <c r="DEI31" s="123"/>
      <c r="DEJ31" s="123"/>
      <c r="DEK31" s="123"/>
      <c r="DEL31" s="123"/>
      <c r="DEM31" s="123"/>
      <c r="DEN31" s="123"/>
      <c r="DEO31" s="123"/>
      <c r="DEP31" s="123"/>
      <c r="DEQ31" s="123"/>
      <c r="DER31" s="123"/>
      <c r="DES31" s="123"/>
      <c r="DET31" s="123"/>
      <c r="DEU31" s="123"/>
      <c r="DEV31" s="123"/>
      <c r="DEW31" s="123"/>
      <c r="DEX31" s="123"/>
      <c r="DEY31" s="123"/>
      <c r="DEZ31" s="123"/>
      <c r="DFA31" s="123"/>
      <c r="DFB31" s="123"/>
      <c r="DFC31" s="123"/>
      <c r="DFD31" s="123"/>
      <c r="DFE31" s="123"/>
      <c r="DFF31" s="123"/>
      <c r="DFG31" s="123"/>
      <c r="DFH31" s="123"/>
      <c r="DFI31" s="123"/>
      <c r="DFJ31" s="123"/>
      <c r="DFK31" s="123"/>
      <c r="DFL31" s="123"/>
      <c r="DFM31" s="123"/>
      <c r="DFN31" s="123"/>
      <c r="DFO31" s="123"/>
      <c r="DFP31" s="123"/>
      <c r="DFQ31" s="123"/>
      <c r="DFR31" s="123"/>
      <c r="DFS31" s="123"/>
      <c r="DFT31" s="123"/>
      <c r="DFU31" s="123"/>
      <c r="DFV31" s="123"/>
      <c r="DFW31" s="123"/>
      <c r="DFX31" s="123"/>
      <c r="DFY31" s="123"/>
      <c r="DFZ31" s="123"/>
      <c r="DGA31" s="123"/>
      <c r="DGB31" s="123"/>
      <c r="DGC31" s="123"/>
      <c r="DGD31" s="123"/>
      <c r="DGE31" s="123"/>
      <c r="DGF31" s="123"/>
      <c r="DGG31" s="123"/>
      <c r="DGH31" s="123"/>
      <c r="DGI31" s="123"/>
      <c r="DGJ31" s="123"/>
      <c r="DGK31" s="123"/>
      <c r="DGL31" s="123"/>
      <c r="DGM31" s="123"/>
      <c r="DGN31" s="123"/>
      <c r="DGO31" s="123"/>
      <c r="DGP31" s="123"/>
      <c r="DGQ31" s="123"/>
      <c r="DGR31" s="123"/>
      <c r="DGS31" s="123"/>
      <c r="DGT31" s="123"/>
      <c r="DGU31" s="123"/>
      <c r="DGV31" s="123"/>
      <c r="DGW31" s="123"/>
      <c r="DGX31" s="123"/>
      <c r="DGY31" s="123"/>
      <c r="DGZ31" s="123"/>
      <c r="DHA31" s="123"/>
      <c r="DHB31" s="123"/>
      <c r="DHC31" s="123"/>
      <c r="DHD31" s="123"/>
      <c r="DHE31" s="123"/>
      <c r="DHF31" s="123"/>
      <c r="DHG31" s="123"/>
      <c r="DHH31" s="123"/>
      <c r="DHI31" s="123"/>
      <c r="DHJ31" s="123"/>
      <c r="DHK31" s="123"/>
      <c r="DHL31" s="123"/>
      <c r="DHM31" s="123"/>
      <c r="DHN31" s="123"/>
      <c r="DHO31" s="123"/>
      <c r="DHP31" s="123"/>
      <c r="DHQ31" s="123"/>
      <c r="DHR31" s="123"/>
      <c r="DHS31" s="123"/>
      <c r="DHT31" s="123"/>
      <c r="DHU31" s="123"/>
      <c r="DHV31" s="123"/>
      <c r="DHW31" s="123"/>
      <c r="DHX31" s="123"/>
      <c r="DHY31" s="123"/>
      <c r="DHZ31" s="123"/>
      <c r="DIA31" s="123"/>
      <c r="DIB31" s="123"/>
      <c r="DIC31" s="123"/>
      <c r="DID31" s="123"/>
      <c r="DIE31" s="123"/>
      <c r="DIF31" s="123"/>
      <c r="DIG31" s="123"/>
      <c r="DIH31" s="123"/>
      <c r="DII31" s="123"/>
      <c r="DIJ31" s="123"/>
      <c r="DIK31" s="123"/>
      <c r="DIL31" s="123"/>
      <c r="DIM31" s="123"/>
      <c r="DIN31" s="123"/>
      <c r="DIO31" s="123"/>
      <c r="DIP31" s="123"/>
      <c r="DIQ31" s="123"/>
      <c r="DIR31" s="123"/>
      <c r="DIS31" s="123"/>
      <c r="DIT31" s="123"/>
      <c r="DIU31" s="123"/>
      <c r="DIV31" s="123"/>
      <c r="DIW31" s="123"/>
      <c r="DIX31" s="123"/>
      <c r="DIY31" s="123"/>
      <c r="DIZ31" s="123"/>
      <c r="DJA31" s="123"/>
      <c r="DJB31" s="123"/>
      <c r="DJC31" s="123"/>
      <c r="DJD31" s="123"/>
      <c r="DJE31" s="123"/>
      <c r="DJF31" s="123"/>
      <c r="DJG31" s="123"/>
      <c r="DJH31" s="123"/>
      <c r="DJI31" s="123"/>
      <c r="DJJ31" s="123"/>
      <c r="DJK31" s="123"/>
      <c r="DJL31" s="123"/>
      <c r="DJM31" s="123"/>
      <c r="DJN31" s="123"/>
      <c r="DJO31" s="123"/>
      <c r="DJP31" s="123"/>
      <c r="DJQ31" s="123"/>
      <c r="DJR31" s="123"/>
      <c r="DJS31" s="123"/>
      <c r="DJT31" s="123"/>
      <c r="DJU31" s="123"/>
      <c r="DJV31" s="123"/>
      <c r="DJW31" s="123"/>
      <c r="DJX31" s="123"/>
      <c r="DJY31" s="123"/>
      <c r="DJZ31" s="123"/>
      <c r="DKA31" s="123"/>
      <c r="DKB31" s="123"/>
      <c r="DKC31" s="123"/>
      <c r="DKD31" s="123"/>
      <c r="DKE31" s="123"/>
      <c r="DKF31" s="123"/>
      <c r="DKG31" s="123"/>
      <c r="DKH31" s="123"/>
      <c r="DKI31" s="123"/>
      <c r="DKJ31" s="123"/>
      <c r="DKK31" s="123"/>
      <c r="DKL31" s="123"/>
      <c r="DKM31" s="123"/>
      <c r="DKN31" s="123"/>
      <c r="DKO31" s="123"/>
      <c r="DKP31" s="123"/>
      <c r="DKQ31" s="123"/>
      <c r="DKR31" s="123"/>
      <c r="DKS31" s="123"/>
      <c r="DKT31" s="123"/>
      <c r="DKU31" s="123"/>
      <c r="DKV31" s="123"/>
      <c r="DKW31" s="123"/>
      <c r="DKX31" s="123"/>
      <c r="DKY31" s="123"/>
      <c r="DKZ31" s="123"/>
      <c r="DLA31" s="123"/>
      <c r="DLB31" s="123"/>
      <c r="DLC31" s="123"/>
      <c r="DLD31" s="123"/>
      <c r="DLE31" s="123"/>
      <c r="DLF31" s="123"/>
      <c r="DLG31" s="123"/>
      <c r="DLH31" s="123"/>
      <c r="DLI31" s="123"/>
      <c r="DLJ31" s="123"/>
      <c r="DLK31" s="123"/>
      <c r="DLL31" s="123"/>
      <c r="DLM31" s="123"/>
      <c r="DLN31" s="123"/>
      <c r="DLO31" s="123"/>
      <c r="DLP31" s="123"/>
      <c r="DLQ31" s="123"/>
      <c r="DLR31" s="123"/>
      <c r="DLS31" s="123"/>
      <c r="DLT31" s="123"/>
      <c r="DLU31" s="123"/>
      <c r="DLV31" s="123"/>
      <c r="DLW31" s="123"/>
      <c r="DLX31" s="123"/>
      <c r="DLY31" s="123"/>
      <c r="DLZ31" s="123"/>
      <c r="DMA31" s="123"/>
      <c r="DMB31" s="123"/>
      <c r="DMC31" s="123"/>
      <c r="DMD31" s="123"/>
      <c r="DME31" s="123"/>
      <c r="DMF31" s="123"/>
      <c r="DMG31" s="123"/>
      <c r="DMH31" s="123"/>
      <c r="DMI31" s="123"/>
      <c r="DMJ31" s="123"/>
      <c r="DMK31" s="123"/>
      <c r="DML31" s="123"/>
      <c r="DMM31" s="123"/>
      <c r="DMN31" s="123"/>
      <c r="DMO31" s="123"/>
      <c r="DMP31" s="123"/>
      <c r="DMQ31" s="123"/>
      <c r="DMR31" s="123"/>
      <c r="DMS31" s="123"/>
      <c r="DMT31" s="123"/>
      <c r="DMU31" s="123"/>
      <c r="DMV31" s="123"/>
      <c r="DMW31" s="123"/>
      <c r="DMX31" s="123"/>
      <c r="DMY31" s="123"/>
      <c r="DMZ31" s="123"/>
      <c r="DNA31" s="123"/>
      <c r="DNB31" s="123"/>
      <c r="DNC31" s="123"/>
      <c r="DND31" s="123"/>
      <c r="DNE31" s="123"/>
      <c r="DNF31" s="123"/>
      <c r="DNG31" s="123"/>
      <c r="DNH31" s="123"/>
      <c r="DNI31" s="123"/>
      <c r="DNJ31" s="123"/>
      <c r="DNK31" s="123"/>
      <c r="DNL31" s="123"/>
      <c r="DNM31" s="123"/>
      <c r="DNN31" s="123"/>
      <c r="DNO31" s="123"/>
      <c r="DNP31" s="123"/>
      <c r="DNQ31" s="123"/>
      <c r="DNR31" s="123"/>
      <c r="DNS31" s="123"/>
      <c r="DNT31" s="123"/>
      <c r="DNU31" s="123"/>
      <c r="DNV31" s="123"/>
      <c r="DNW31" s="123"/>
      <c r="DNX31" s="123"/>
      <c r="DNY31" s="123"/>
      <c r="DNZ31" s="123"/>
      <c r="DOA31" s="123"/>
      <c r="DOB31" s="123"/>
      <c r="DOC31" s="123"/>
      <c r="DOD31" s="123"/>
      <c r="DOE31" s="123"/>
      <c r="DOF31" s="123"/>
      <c r="DOG31" s="123"/>
      <c r="DOH31" s="123"/>
      <c r="DOI31" s="123"/>
      <c r="DOJ31" s="123"/>
      <c r="DOK31" s="123"/>
      <c r="DOL31" s="123"/>
      <c r="DOM31" s="123"/>
      <c r="DON31" s="123"/>
      <c r="DOO31" s="123"/>
      <c r="DOP31" s="123"/>
      <c r="DOQ31" s="123"/>
      <c r="DOR31" s="123"/>
      <c r="DOS31" s="123"/>
      <c r="DOT31" s="123"/>
      <c r="DOU31" s="123"/>
      <c r="DOV31" s="123"/>
      <c r="DOW31" s="123"/>
      <c r="DOX31" s="123"/>
      <c r="DOY31" s="123"/>
      <c r="DOZ31" s="123"/>
      <c r="DPA31" s="123"/>
      <c r="DPB31" s="123"/>
      <c r="DPC31" s="123"/>
      <c r="DPD31" s="123"/>
      <c r="DPE31" s="123"/>
      <c r="DPF31" s="123"/>
      <c r="DPG31" s="123"/>
      <c r="DPH31" s="123"/>
      <c r="DPI31" s="123"/>
      <c r="DPJ31" s="123"/>
      <c r="DPK31" s="123"/>
      <c r="DPL31" s="123"/>
      <c r="DPM31" s="123"/>
      <c r="DPN31" s="123"/>
      <c r="DPO31" s="123"/>
      <c r="DPP31" s="123"/>
      <c r="DPQ31" s="123"/>
      <c r="DPR31" s="123"/>
      <c r="DPS31" s="123"/>
      <c r="DPT31" s="123"/>
      <c r="DPU31" s="123"/>
      <c r="DPV31" s="123"/>
      <c r="DPW31" s="123"/>
      <c r="DPX31" s="123"/>
      <c r="DPY31" s="123"/>
      <c r="DPZ31" s="123"/>
      <c r="DQA31" s="123"/>
      <c r="DQB31" s="123"/>
      <c r="DQC31" s="123"/>
      <c r="DQD31" s="123"/>
      <c r="DQE31" s="123"/>
      <c r="DQF31" s="123"/>
      <c r="DQG31" s="123"/>
      <c r="DQH31" s="123"/>
      <c r="DQI31" s="123"/>
      <c r="DQJ31" s="123"/>
      <c r="DQK31" s="123"/>
      <c r="DQL31" s="123"/>
      <c r="DQM31" s="123"/>
      <c r="DQN31" s="123"/>
      <c r="DQO31" s="123"/>
      <c r="DQP31" s="123"/>
      <c r="DQQ31" s="123"/>
      <c r="DQR31" s="123"/>
      <c r="DQS31" s="123"/>
      <c r="DQT31" s="123"/>
      <c r="DQU31" s="123"/>
      <c r="DQV31" s="123"/>
      <c r="DQW31" s="123"/>
      <c r="DQX31" s="123"/>
      <c r="DQY31" s="123"/>
      <c r="DQZ31" s="123"/>
      <c r="DRA31" s="123"/>
      <c r="DRB31" s="123"/>
      <c r="DRC31" s="123"/>
      <c r="DRD31" s="123"/>
      <c r="DRE31" s="123"/>
      <c r="DRF31" s="123"/>
      <c r="DRG31" s="123"/>
      <c r="DRH31" s="123"/>
      <c r="DRI31" s="123"/>
      <c r="DRJ31" s="123"/>
      <c r="DRK31" s="123"/>
      <c r="DRL31" s="123"/>
      <c r="DRM31" s="123"/>
      <c r="DRN31" s="123"/>
      <c r="DRO31" s="123"/>
      <c r="DRP31" s="123"/>
      <c r="DRQ31" s="123"/>
      <c r="DRR31" s="123"/>
      <c r="DRS31" s="123"/>
      <c r="DRT31" s="123"/>
      <c r="DRU31" s="123"/>
      <c r="DRV31" s="123"/>
      <c r="DRW31" s="123"/>
      <c r="DRX31" s="123"/>
      <c r="DRY31" s="123"/>
      <c r="DRZ31" s="123"/>
      <c r="DSA31" s="123"/>
      <c r="DSB31" s="123"/>
      <c r="DSC31" s="123"/>
      <c r="DSD31" s="123"/>
      <c r="DSE31" s="123"/>
      <c r="DSF31" s="123"/>
      <c r="DSG31" s="123"/>
      <c r="DSH31" s="123"/>
      <c r="DSI31" s="123"/>
      <c r="DSJ31" s="123"/>
      <c r="DSK31" s="123"/>
      <c r="DSL31" s="123"/>
      <c r="DSM31" s="123"/>
      <c r="DSN31" s="123"/>
      <c r="DSO31" s="123"/>
      <c r="DSP31" s="123"/>
      <c r="DSQ31" s="123"/>
      <c r="DSR31" s="123"/>
      <c r="DSS31" s="123"/>
      <c r="DST31" s="123"/>
      <c r="DSU31" s="123"/>
      <c r="DSV31" s="123"/>
      <c r="DSW31" s="123"/>
      <c r="DSX31" s="123"/>
      <c r="DSY31" s="123"/>
      <c r="DSZ31" s="123"/>
      <c r="DTA31" s="123"/>
      <c r="DTB31" s="123"/>
      <c r="DTC31" s="123"/>
      <c r="DTD31" s="123"/>
      <c r="DTE31" s="123"/>
      <c r="DTF31" s="123"/>
      <c r="DTG31" s="123"/>
      <c r="DTH31" s="123"/>
      <c r="DTI31" s="123"/>
      <c r="DTJ31" s="123"/>
      <c r="DTK31" s="123"/>
      <c r="DTL31" s="123"/>
      <c r="DTM31" s="123"/>
      <c r="DTN31" s="123"/>
      <c r="DTO31" s="123"/>
      <c r="DTP31" s="123"/>
      <c r="DTQ31" s="123"/>
      <c r="DTR31" s="123"/>
      <c r="DTS31" s="123"/>
      <c r="DTT31" s="123"/>
      <c r="DTU31" s="123"/>
      <c r="DTV31" s="123"/>
      <c r="DTW31" s="123"/>
      <c r="DTX31" s="123"/>
      <c r="DTY31" s="123"/>
      <c r="DTZ31" s="123"/>
      <c r="DUA31" s="123"/>
      <c r="DUB31" s="123"/>
      <c r="DUC31" s="123"/>
      <c r="DUD31" s="123"/>
      <c r="DUE31" s="123"/>
      <c r="DUF31" s="123"/>
      <c r="DUG31" s="123"/>
      <c r="DUH31" s="123"/>
      <c r="DUI31" s="123"/>
      <c r="DUJ31" s="123"/>
      <c r="DUK31" s="123"/>
      <c r="DUL31" s="123"/>
      <c r="DUM31" s="123"/>
      <c r="DUN31" s="123"/>
      <c r="DUO31" s="123"/>
      <c r="DUP31" s="123"/>
      <c r="DUQ31" s="123"/>
      <c r="DUR31" s="123"/>
      <c r="DUS31" s="123"/>
      <c r="DUT31" s="123"/>
      <c r="DUU31" s="123"/>
      <c r="DUV31" s="123"/>
      <c r="DUW31" s="123"/>
      <c r="DUX31" s="123"/>
      <c r="DUY31" s="123"/>
      <c r="DUZ31" s="123"/>
      <c r="DVA31" s="123"/>
      <c r="DVB31" s="123"/>
      <c r="DVC31" s="123"/>
      <c r="DVD31" s="123"/>
      <c r="DVE31" s="123"/>
      <c r="DVF31" s="123"/>
      <c r="DVG31" s="123"/>
      <c r="DVH31" s="123"/>
      <c r="DVI31" s="123"/>
      <c r="DVJ31" s="123"/>
      <c r="DVK31" s="123"/>
      <c r="DVL31" s="123"/>
      <c r="DVM31" s="123"/>
      <c r="DVN31" s="123"/>
      <c r="DVO31" s="123"/>
      <c r="DVP31" s="123"/>
      <c r="DVQ31" s="123"/>
      <c r="DVR31" s="123"/>
      <c r="DVS31" s="123"/>
      <c r="DVT31" s="123"/>
      <c r="DVU31" s="123"/>
      <c r="DVV31" s="123"/>
      <c r="DVW31" s="123"/>
      <c r="DVX31" s="123"/>
      <c r="DVY31" s="123"/>
      <c r="DVZ31" s="123"/>
      <c r="DWA31" s="123"/>
      <c r="DWB31" s="123"/>
      <c r="DWC31" s="123"/>
      <c r="DWD31" s="123"/>
      <c r="DWE31" s="123"/>
      <c r="DWF31" s="123"/>
      <c r="DWG31" s="123"/>
      <c r="DWH31" s="123"/>
      <c r="DWI31" s="123"/>
      <c r="DWJ31" s="123"/>
      <c r="DWK31" s="123"/>
      <c r="DWL31" s="123"/>
      <c r="DWM31" s="123"/>
      <c r="DWN31" s="123"/>
      <c r="DWO31" s="123"/>
      <c r="DWP31" s="123"/>
      <c r="DWQ31" s="123"/>
      <c r="DWR31" s="123"/>
      <c r="DWS31" s="123"/>
      <c r="DWT31" s="123"/>
      <c r="DWU31" s="123"/>
      <c r="DWV31" s="123"/>
      <c r="DWW31" s="123"/>
      <c r="DWX31" s="123"/>
      <c r="DWY31" s="123"/>
      <c r="DWZ31" s="123"/>
      <c r="DXA31" s="123"/>
      <c r="DXB31" s="123"/>
      <c r="DXC31" s="123"/>
      <c r="DXD31" s="123"/>
      <c r="DXE31" s="123"/>
      <c r="DXF31" s="123"/>
      <c r="DXG31" s="123"/>
      <c r="DXH31" s="123"/>
      <c r="DXI31" s="123"/>
      <c r="DXJ31" s="123"/>
      <c r="DXK31" s="123"/>
      <c r="DXL31" s="123"/>
      <c r="DXM31" s="123"/>
      <c r="DXN31" s="123"/>
      <c r="DXO31" s="123"/>
      <c r="DXP31" s="123"/>
      <c r="DXQ31" s="123"/>
      <c r="DXR31" s="123"/>
      <c r="DXS31" s="123"/>
      <c r="DXT31" s="123"/>
      <c r="DXU31" s="123"/>
      <c r="DXV31" s="123"/>
      <c r="DXW31" s="123"/>
      <c r="DXX31" s="123"/>
      <c r="DXY31" s="123"/>
      <c r="DXZ31" s="123"/>
      <c r="DYA31" s="123"/>
      <c r="DYB31" s="123"/>
      <c r="DYC31" s="123"/>
      <c r="DYD31" s="123"/>
      <c r="DYE31" s="123"/>
      <c r="DYF31" s="123"/>
      <c r="DYG31" s="123"/>
      <c r="DYH31" s="123"/>
      <c r="DYI31" s="123"/>
      <c r="DYJ31" s="123"/>
      <c r="DYK31" s="123"/>
      <c r="DYL31" s="123"/>
      <c r="DYM31" s="123"/>
      <c r="DYN31" s="123"/>
      <c r="DYO31" s="123"/>
      <c r="DYP31" s="123"/>
      <c r="DYQ31" s="123"/>
      <c r="DYR31" s="123"/>
      <c r="DYS31" s="123"/>
      <c r="DYT31" s="123"/>
      <c r="DYU31" s="123"/>
      <c r="DYV31" s="123"/>
      <c r="DYW31" s="123"/>
      <c r="DYX31" s="123"/>
      <c r="DYY31" s="123"/>
      <c r="DYZ31" s="123"/>
      <c r="DZA31" s="123"/>
      <c r="DZB31" s="123"/>
      <c r="DZC31" s="123"/>
      <c r="DZD31" s="123"/>
      <c r="DZE31" s="123"/>
      <c r="DZF31" s="123"/>
      <c r="DZG31" s="123"/>
      <c r="DZH31" s="123"/>
      <c r="DZI31" s="123"/>
      <c r="DZJ31" s="123"/>
      <c r="DZK31" s="123"/>
      <c r="DZL31" s="123"/>
      <c r="DZM31" s="123"/>
      <c r="DZN31" s="123"/>
      <c r="DZO31" s="123"/>
      <c r="DZP31" s="123"/>
      <c r="DZQ31" s="123"/>
      <c r="DZR31" s="123"/>
      <c r="DZS31" s="123"/>
      <c r="DZT31" s="123"/>
      <c r="DZU31" s="123"/>
      <c r="DZV31" s="123"/>
      <c r="DZW31" s="123"/>
      <c r="DZX31" s="123"/>
      <c r="DZY31" s="123"/>
      <c r="DZZ31" s="123"/>
      <c r="EAA31" s="123"/>
      <c r="EAB31" s="123"/>
      <c r="EAC31" s="123"/>
      <c r="EAD31" s="123"/>
      <c r="EAE31" s="123"/>
      <c r="EAF31" s="123"/>
      <c r="EAG31" s="123"/>
      <c r="EAH31" s="123"/>
      <c r="EAI31" s="123"/>
      <c r="EAJ31" s="123"/>
      <c r="EAK31" s="123"/>
      <c r="EAL31" s="123"/>
      <c r="EAM31" s="123"/>
      <c r="EAN31" s="123"/>
      <c r="EAO31" s="123"/>
      <c r="EAP31" s="123"/>
      <c r="EAQ31" s="123"/>
      <c r="EAR31" s="123"/>
      <c r="EAS31" s="123"/>
      <c r="EAT31" s="123"/>
      <c r="EAU31" s="123"/>
      <c r="EAV31" s="123"/>
      <c r="EAW31" s="123"/>
      <c r="EAX31" s="123"/>
      <c r="EAY31" s="123"/>
      <c r="EAZ31" s="123"/>
      <c r="EBA31" s="123"/>
      <c r="EBB31" s="123"/>
      <c r="EBC31" s="123"/>
      <c r="EBD31" s="123"/>
      <c r="EBE31" s="123"/>
      <c r="EBF31" s="123"/>
      <c r="EBG31" s="123"/>
      <c r="EBH31" s="123"/>
      <c r="EBI31" s="123"/>
      <c r="EBJ31" s="123"/>
      <c r="EBK31" s="123"/>
      <c r="EBL31" s="123"/>
      <c r="EBM31" s="123"/>
      <c r="EBN31" s="123"/>
      <c r="EBO31" s="123"/>
      <c r="EBP31" s="123"/>
      <c r="EBQ31" s="123"/>
      <c r="EBR31" s="123"/>
      <c r="EBS31" s="123"/>
      <c r="EBT31" s="123"/>
      <c r="EBU31" s="123"/>
      <c r="EBV31" s="123"/>
      <c r="EBW31" s="123"/>
      <c r="EBX31" s="123"/>
      <c r="EBY31" s="123"/>
      <c r="EBZ31" s="123"/>
      <c r="ECA31" s="123"/>
      <c r="ECB31" s="123"/>
      <c r="ECC31" s="123"/>
      <c r="ECD31" s="123"/>
      <c r="ECE31" s="123"/>
      <c r="ECF31" s="123"/>
      <c r="ECG31" s="123"/>
      <c r="ECH31" s="123"/>
      <c r="ECI31" s="123"/>
      <c r="ECJ31" s="123"/>
      <c r="ECK31" s="123"/>
      <c r="ECL31" s="123"/>
      <c r="ECM31" s="123"/>
      <c r="ECN31" s="123"/>
      <c r="ECO31" s="123"/>
      <c r="ECP31" s="123"/>
      <c r="ECQ31" s="123"/>
      <c r="ECR31" s="123"/>
      <c r="ECS31" s="123"/>
      <c r="ECT31" s="123"/>
      <c r="ECU31" s="123"/>
      <c r="ECV31" s="123"/>
      <c r="ECW31" s="123"/>
      <c r="ECX31" s="123"/>
      <c r="ECY31" s="123"/>
      <c r="ECZ31" s="123"/>
      <c r="EDA31" s="123"/>
      <c r="EDB31" s="123"/>
      <c r="EDC31" s="123"/>
      <c r="EDD31" s="123"/>
      <c r="EDE31" s="123"/>
      <c r="EDF31" s="123"/>
      <c r="EDG31" s="123"/>
      <c r="EDH31" s="123"/>
      <c r="EDI31" s="123"/>
      <c r="EDJ31" s="123"/>
      <c r="EDK31" s="123"/>
      <c r="EDL31" s="123"/>
      <c r="EDM31" s="123"/>
      <c r="EDN31" s="123"/>
      <c r="EDO31" s="123"/>
      <c r="EDP31" s="123"/>
      <c r="EDQ31" s="123"/>
      <c r="EDR31" s="123"/>
      <c r="EDS31" s="123"/>
      <c r="EDT31" s="123"/>
      <c r="EDU31" s="123"/>
      <c r="EDV31" s="123"/>
      <c r="EDW31" s="123"/>
      <c r="EDX31" s="123"/>
      <c r="EDY31" s="123"/>
      <c r="EDZ31" s="123"/>
      <c r="EEA31" s="123"/>
      <c r="EEB31" s="123"/>
      <c r="EEC31" s="123"/>
      <c r="EED31" s="123"/>
      <c r="EEE31" s="123"/>
      <c r="EEF31" s="123"/>
      <c r="EEG31" s="123"/>
      <c r="EEH31" s="123"/>
      <c r="EEI31" s="123"/>
      <c r="EEJ31" s="123"/>
      <c r="EEK31" s="123"/>
      <c r="EEL31" s="123"/>
      <c r="EEM31" s="123"/>
      <c r="EEN31" s="123"/>
      <c r="EEO31" s="123"/>
      <c r="EEP31" s="123"/>
      <c r="EEQ31" s="123"/>
      <c r="EER31" s="123"/>
      <c r="EES31" s="123"/>
      <c r="EET31" s="123"/>
      <c r="EEU31" s="123"/>
      <c r="EEV31" s="123"/>
      <c r="EEW31" s="123"/>
      <c r="EEX31" s="123"/>
      <c r="EEY31" s="123"/>
      <c r="EEZ31" s="123"/>
      <c r="EFA31" s="123"/>
      <c r="EFB31" s="123"/>
      <c r="EFC31" s="123"/>
      <c r="EFD31" s="123"/>
      <c r="EFE31" s="123"/>
      <c r="EFF31" s="123"/>
      <c r="EFG31" s="123"/>
      <c r="EFH31" s="123"/>
      <c r="EFI31" s="123"/>
      <c r="EFJ31" s="123"/>
      <c r="EFK31" s="123"/>
      <c r="EFL31" s="123"/>
      <c r="EFM31" s="123"/>
      <c r="EFN31" s="123"/>
      <c r="EFO31" s="123"/>
      <c r="EFP31" s="123"/>
      <c r="EFQ31" s="123"/>
      <c r="EFR31" s="123"/>
      <c r="EFS31" s="123"/>
      <c r="EFT31" s="123"/>
      <c r="EFU31" s="123"/>
      <c r="EFV31" s="123"/>
      <c r="EFW31" s="123"/>
      <c r="EFX31" s="123"/>
      <c r="EFY31" s="123"/>
      <c r="EFZ31" s="123"/>
      <c r="EGA31" s="123"/>
      <c r="EGB31" s="123"/>
      <c r="EGC31" s="123"/>
      <c r="EGD31" s="123"/>
      <c r="EGE31" s="123"/>
      <c r="EGF31" s="123"/>
      <c r="EGG31" s="123"/>
      <c r="EGH31" s="123"/>
      <c r="EGI31" s="123"/>
      <c r="EGJ31" s="123"/>
      <c r="EGK31" s="123"/>
      <c r="EGL31" s="123"/>
      <c r="EGM31" s="123"/>
      <c r="EGN31" s="123"/>
      <c r="EGO31" s="123"/>
      <c r="EGP31" s="123"/>
      <c r="EGQ31" s="123"/>
      <c r="EGR31" s="123"/>
      <c r="EGS31" s="123"/>
      <c r="EGT31" s="123"/>
      <c r="EGU31" s="123"/>
      <c r="EGV31" s="123"/>
      <c r="EGW31" s="123"/>
      <c r="EGX31" s="123"/>
      <c r="EGY31" s="123"/>
      <c r="EGZ31" s="123"/>
      <c r="EHA31" s="123"/>
      <c r="EHB31" s="123"/>
      <c r="EHC31" s="123"/>
      <c r="EHD31" s="123"/>
      <c r="EHE31" s="123"/>
      <c r="EHF31" s="123"/>
      <c r="EHG31" s="123"/>
      <c r="EHH31" s="123"/>
      <c r="EHI31" s="123"/>
      <c r="EHJ31" s="123"/>
      <c r="EHK31" s="123"/>
      <c r="EHL31" s="123"/>
      <c r="EHM31" s="123"/>
      <c r="EHN31" s="123"/>
      <c r="EHO31" s="123"/>
      <c r="EHP31" s="123"/>
      <c r="EHQ31" s="123"/>
      <c r="EHR31" s="123"/>
      <c r="EHS31" s="123"/>
      <c r="EHT31" s="123"/>
      <c r="EHU31" s="123"/>
      <c r="EHV31" s="123"/>
      <c r="EHW31" s="123"/>
      <c r="EHX31" s="123"/>
      <c r="EHY31" s="123"/>
      <c r="EHZ31" s="123"/>
      <c r="EIA31" s="123"/>
      <c r="EIB31" s="123"/>
      <c r="EIC31" s="123"/>
      <c r="EID31" s="123"/>
      <c r="EIE31" s="123"/>
      <c r="EIF31" s="123"/>
      <c r="EIG31" s="123"/>
      <c r="EIH31" s="123"/>
      <c r="EII31" s="123"/>
      <c r="EIJ31" s="123"/>
      <c r="EIK31" s="123"/>
      <c r="EIL31" s="123"/>
      <c r="EIM31" s="123"/>
      <c r="EIN31" s="123"/>
      <c r="EIO31" s="123"/>
      <c r="EIP31" s="123"/>
      <c r="EIQ31" s="123"/>
      <c r="EIR31" s="123"/>
      <c r="EIS31" s="123"/>
      <c r="EIT31" s="123"/>
      <c r="EIU31" s="123"/>
      <c r="EIV31" s="123"/>
      <c r="EIW31" s="123"/>
      <c r="EIX31" s="123"/>
      <c r="EIY31" s="123"/>
      <c r="EIZ31" s="123"/>
      <c r="EJA31" s="123"/>
      <c r="EJB31" s="123"/>
      <c r="EJC31" s="123"/>
      <c r="EJD31" s="123"/>
      <c r="EJE31" s="123"/>
      <c r="EJF31" s="123"/>
      <c r="EJG31" s="123"/>
      <c r="EJH31" s="123"/>
      <c r="EJI31" s="123"/>
      <c r="EJJ31" s="123"/>
      <c r="EJK31" s="123"/>
      <c r="EJL31" s="123"/>
      <c r="EJM31" s="123"/>
      <c r="EJN31" s="123"/>
      <c r="EJO31" s="123"/>
      <c r="EJP31" s="123"/>
      <c r="EJQ31" s="123"/>
      <c r="EJR31" s="123"/>
      <c r="EJS31" s="123"/>
      <c r="EJT31" s="123"/>
      <c r="EJU31" s="123"/>
      <c r="EJV31" s="123"/>
      <c r="EJW31" s="123"/>
      <c r="EJX31" s="123"/>
      <c r="EJY31" s="123"/>
      <c r="EJZ31" s="123"/>
      <c r="EKA31" s="123"/>
      <c r="EKB31" s="123"/>
      <c r="EKC31" s="123"/>
      <c r="EKD31" s="123"/>
      <c r="EKE31" s="123"/>
      <c r="EKF31" s="123"/>
      <c r="EKG31" s="123"/>
      <c r="EKH31" s="123"/>
      <c r="EKI31" s="123"/>
      <c r="EKJ31" s="123"/>
      <c r="EKK31" s="123"/>
      <c r="EKL31" s="123"/>
      <c r="EKM31" s="123"/>
      <c r="EKN31" s="123"/>
      <c r="EKO31" s="123"/>
      <c r="EKP31" s="123"/>
      <c r="EKQ31" s="123"/>
      <c r="EKR31" s="123"/>
      <c r="EKS31" s="123"/>
      <c r="EKT31" s="123"/>
      <c r="EKU31" s="123"/>
      <c r="EKV31" s="123"/>
      <c r="EKW31" s="123"/>
      <c r="EKX31" s="123"/>
      <c r="EKY31" s="123"/>
      <c r="EKZ31" s="123"/>
      <c r="ELA31" s="123"/>
      <c r="ELB31" s="123"/>
      <c r="ELC31" s="123"/>
      <c r="ELD31" s="123"/>
      <c r="ELE31" s="123"/>
      <c r="ELF31" s="123"/>
      <c r="ELG31" s="123"/>
      <c r="ELH31" s="123"/>
      <c r="ELI31" s="123"/>
      <c r="ELJ31" s="123"/>
      <c r="ELK31" s="123"/>
      <c r="ELL31" s="123"/>
      <c r="ELM31" s="123"/>
      <c r="ELN31" s="123"/>
      <c r="ELO31" s="123"/>
      <c r="ELP31" s="123"/>
      <c r="ELQ31" s="123"/>
      <c r="ELR31" s="123"/>
      <c r="ELS31" s="123"/>
      <c r="ELT31" s="123"/>
      <c r="ELU31" s="123"/>
      <c r="ELV31" s="123"/>
      <c r="ELW31" s="123"/>
      <c r="ELX31" s="123"/>
      <c r="ELY31" s="123"/>
      <c r="ELZ31" s="123"/>
      <c r="EMA31" s="123"/>
      <c r="EMB31" s="123"/>
      <c r="EMC31" s="123"/>
      <c r="EMD31" s="123"/>
      <c r="EME31" s="123"/>
      <c r="EMF31" s="123"/>
      <c r="EMG31" s="123"/>
      <c r="EMH31" s="123"/>
      <c r="EMI31" s="123"/>
      <c r="EMJ31" s="123"/>
      <c r="EMK31" s="123"/>
      <c r="EML31" s="123"/>
      <c r="EMM31" s="123"/>
      <c r="EMN31" s="123"/>
      <c r="EMO31" s="123"/>
      <c r="EMP31" s="123"/>
      <c r="EMQ31" s="123"/>
      <c r="EMR31" s="123"/>
      <c r="EMS31" s="123"/>
      <c r="EMT31" s="123"/>
      <c r="EMU31" s="123"/>
      <c r="EMV31" s="123"/>
      <c r="EMW31" s="123"/>
      <c r="EMX31" s="123"/>
      <c r="EMY31" s="123"/>
      <c r="EMZ31" s="123"/>
      <c r="ENA31" s="123"/>
      <c r="ENB31" s="123"/>
      <c r="ENC31" s="123"/>
      <c r="END31" s="123"/>
      <c r="ENE31" s="123"/>
      <c r="ENF31" s="123"/>
      <c r="ENG31" s="123"/>
      <c r="ENH31" s="123"/>
      <c r="ENI31" s="123"/>
      <c r="ENJ31" s="123"/>
      <c r="ENK31" s="123"/>
      <c r="ENL31" s="123"/>
      <c r="ENM31" s="123"/>
      <c r="ENN31" s="123"/>
      <c r="ENO31" s="123"/>
      <c r="ENP31" s="123"/>
      <c r="ENQ31" s="123"/>
      <c r="ENR31" s="123"/>
      <c r="ENS31" s="123"/>
      <c r="ENT31" s="123"/>
      <c r="ENU31" s="123"/>
      <c r="ENV31" s="123"/>
      <c r="ENW31" s="123"/>
      <c r="ENX31" s="123"/>
      <c r="ENY31" s="123"/>
      <c r="ENZ31" s="123"/>
      <c r="EOA31" s="123"/>
      <c r="EOB31" s="123"/>
      <c r="EOC31" s="123"/>
      <c r="EOD31" s="123"/>
      <c r="EOE31" s="123"/>
      <c r="EOF31" s="123"/>
      <c r="EOG31" s="123"/>
      <c r="EOH31" s="123"/>
      <c r="EOI31" s="123"/>
      <c r="EOJ31" s="123"/>
      <c r="EOK31" s="123"/>
      <c r="EOL31" s="123"/>
      <c r="EOM31" s="123"/>
      <c r="EON31" s="123"/>
      <c r="EOO31" s="123"/>
      <c r="EOP31" s="123"/>
      <c r="EOQ31" s="123"/>
      <c r="EOR31" s="123"/>
      <c r="EOS31" s="123"/>
      <c r="EOT31" s="123"/>
      <c r="EOU31" s="123"/>
      <c r="EOV31" s="123"/>
      <c r="EOW31" s="123"/>
      <c r="EOX31" s="123"/>
      <c r="EOY31" s="123"/>
      <c r="EOZ31" s="123"/>
      <c r="EPA31" s="123"/>
      <c r="EPB31" s="123"/>
      <c r="EPC31" s="123"/>
      <c r="EPD31" s="123"/>
      <c r="EPE31" s="123"/>
      <c r="EPF31" s="123"/>
      <c r="EPG31" s="123"/>
      <c r="EPH31" s="123"/>
      <c r="EPI31" s="123"/>
      <c r="EPJ31" s="123"/>
      <c r="EPK31" s="123"/>
      <c r="EPL31" s="123"/>
      <c r="EPM31" s="123"/>
      <c r="EPN31" s="123"/>
      <c r="EPO31" s="123"/>
      <c r="EPP31" s="123"/>
      <c r="EPQ31" s="123"/>
      <c r="EPR31" s="123"/>
      <c r="EPS31" s="123"/>
      <c r="EPT31" s="123"/>
      <c r="EPU31" s="123"/>
      <c r="EPV31" s="123"/>
      <c r="EPW31" s="123"/>
      <c r="EPX31" s="123"/>
      <c r="EPY31" s="123"/>
      <c r="EPZ31" s="123"/>
      <c r="EQA31" s="123"/>
      <c r="EQB31" s="123"/>
      <c r="EQC31" s="123"/>
      <c r="EQD31" s="123"/>
      <c r="EQE31" s="123"/>
      <c r="EQF31" s="123"/>
      <c r="EQG31" s="123"/>
      <c r="EQH31" s="123"/>
      <c r="EQI31" s="123"/>
      <c r="EQJ31" s="123"/>
      <c r="EQK31" s="123"/>
      <c r="EQL31" s="123"/>
      <c r="EQM31" s="123"/>
      <c r="EQN31" s="123"/>
      <c r="EQO31" s="123"/>
      <c r="EQP31" s="123"/>
      <c r="EQQ31" s="123"/>
      <c r="EQR31" s="123"/>
      <c r="EQS31" s="123"/>
      <c r="EQT31" s="123"/>
      <c r="EQU31" s="123"/>
      <c r="EQV31" s="123"/>
      <c r="EQW31" s="123"/>
      <c r="EQX31" s="123"/>
      <c r="EQY31" s="123"/>
      <c r="EQZ31" s="123"/>
      <c r="ERA31" s="123"/>
      <c r="ERB31" s="123"/>
      <c r="ERC31" s="123"/>
      <c r="ERD31" s="123"/>
      <c r="ERE31" s="123"/>
      <c r="ERF31" s="123"/>
      <c r="ERG31" s="123"/>
      <c r="ERH31" s="123"/>
      <c r="ERI31" s="123"/>
      <c r="ERJ31" s="123"/>
      <c r="ERK31" s="123"/>
      <c r="ERL31" s="123"/>
      <c r="ERM31" s="123"/>
      <c r="ERN31" s="123"/>
      <c r="ERO31" s="123"/>
      <c r="ERP31" s="123"/>
      <c r="ERQ31" s="123"/>
      <c r="ERR31" s="123"/>
      <c r="ERS31" s="123"/>
      <c r="ERT31" s="123"/>
      <c r="ERU31" s="123"/>
      <c r="ERV31" s="123"/>
      <c r="ERW31" s="123"/>
      <c r="ERX31" s="123"/>
      <c r="ERY31" s="123"/>
      <c r="ERZ31" s="123"/>
      <c r="ESA31" s="123"/>
      <c r="ESB31" s="123"/>
      <c r="ESC31" s="123"/>
      <c r="ESD31" s="123"/>
      <c r="ESE31" s="123"/>
      <c r="ESF31" s="123"/>
      <c r="ESG31" s="123"/>
      <c r="ESH31" s="123"/>
      <c r="ESI31" s="123"/>
      <c r="ESJ31" s="123"/>
      <c r="ESK31" s="123"/>
      <c r="ESL31" s="123"/>
      <c r="ESM31" s="123"/>
      <c r="ESN31" s="123"/>
      <c r="ESO31" s="123"/>
      <c r="ESP31" s="123"/>
      <c r="ESQ31" s="123"/>
      <c r="ESR31" s="123"/>
      <c r="ESS31" s="123"/>
      <c r="EST31" s="123"/>
      <c r="ESU31" s="123"/>
      <c r="ESV31" s="123"/>
      <c r="ESW31" s="123"/>
      <c r="ESX31" s="123"/>
      <c r="ESY31" s="123"/>
      <c r="ESZ31" s="123"/>
      <c r="ETA31" s="123"/>
      <c r="ETB31" s="123"/>
      <c r="ETC31" s="123"/>
      <c r="ETD31" s="123"/>
      <c r="ETE31" s="123"/>
      <c r="ETF31" s="123"/>
      <c r="ETG31" s="123"/>
      <c r="ETH31" s="123"/>
      <c r="ETI31" s="123"/>
      <c r="ETJ31" s="123"/>
      <c r="ETK31" s="123"/>
      <c r="ETL31" s="123"/>
      <c r="ETM31" s="123"/>
      <c r="ETN31" s="123"/>
      <c r="ETO31" s="123"/>
      <c r="ETP31" s="123"/>
      <c r="ETQ31" s="123"/>
      <c r="ETR31" s="123"/>
      <c r="ETS31" s="123"/>
      <c r="ETT31" s="123"/>
      <c r="ETU31" s="123"/>
      <c r="ETV31" s="123"/>
      <c r="ETW31" s="123"/>
      <c r="ETX31" s="123"/>
      <c r="ETY31" s="123"/>
      <c r="ETZ31" s="123"/>
      <c r="EUA31" s="123"/>
      <c r="EUB31" s="123"/>
      <c r="EUC31" s="123"/>
      <c r="EUD31" s="123"/>
      <c r="EUE31" s="123"/>
      <c r="EUF31" s="123"/>
      <c r="EUG31" s="123"/>
      <c r="EUH31" s="123"/>
      <c r="EUI31" s="123"/>
      <c r="EUJ31" s="123"/>
      <c r="EUK31" s="123"/>
      <c r="EUL31" s="123"/>
      <c r="EUM31" s="123"/>
      <c r="EUN31" s="123"/>
      <c r="EUO31" s="123"/>
      <c r="EUP31" s="123"/>
      <c r="EUQ31" s="123"/>
      <c r="EUR31" s="123"/>
      <c r="EUS31" s="123"/>
      <c r="EUT31" s="123"/>
      <c r="EUU31" s="123"/>
      <c r="EUV31" s="123"/>
      <c r="EUW31" s="123"/>
      <c r="EUX31" s="123"/>
      <c r="EUY31" s="123"/>
      <c r="EUZ31" s="123"/>
      <c r="EVA31" s="123"/>
      <c r="EVB31" s="123"/>
      <c r="EVC31" s="123"/>
      <c r="EVD31" s="123"/>
      <c r="EVE31" s="123"/>
      <c r="EVF31" s="123"/>
      <c r="EVG31" s="123"/>
      <c r="EVH31" s="123"/>
      <c r="EVI31" s="123"/>
      <c r="EVJ31" s="123"/>
      <c r="EVK31" s="123"/>
      <c r="EVL31" s="123"/>
      <c r="EVM31" s="123"/>
      <c r="EVN31" s="123"/>
      <c r="EVO31" s="123"/>
      <c r="EVP31" s="123"/>
      <c r="EVQ31" s="123"/>
      <c r="EVR31" s="123"/>
      <c r="EVS31" s="123"/>
      <c r="EVT31" s="123"/>
      <c r="EVU31" s="123"/>
      <c r="EVV31" s="123"/>
      <c r="EVW31" s="123"/>
      <c r="EVX31" s="123"/>
      <c r="EVY31" s="123"/>
      <c r="EVZ31" s="123"/>
      <c r="EWA31" s="123"/>
      <c r="EWB31" s="123"/>
      <c r="EWC31" s="123"/>
      <c r="EWD31" s="123"/>
      <c r="EWE31" s="123"/>
      <c r="EWF31" s="123"/>
      <c r="EWG31" s="123"/>
      <c r="EWH31" s="123"/>
      <c r="EWI31" s="123"/>
      <c r="EWJ31" s="123"/>
      <c r="EWK31" s="123"/>
      <c r="EWL31" s="123"/>
      <c r="EWM31" s="123"/>
      <c r="EWN31" s="123"/>
      <c r="EWO31" s="123"/>
      <c r="EWP31" s="123"/>
      <c r="EWQ31" s="123"/>
      <c r="EWR31" s="123"/>
      <c r="EWS31" s="123"/>
      <c r="EWT31" s="123"/>
      <c r="EWU31" s="123"/>
      <c r="EWV31" s="123"/>
      <c r="EWW31" s="123"/>
      <c r="EWX31" s="123"/>
      <c r="EWY31" s="123"/>
      <c r="EWZ31" s="123"/>
      <c r="EXA31" s="123"/>
      <c r="EXB31" s="123"/>
      <c r="EXC31" s="123"/>
      <c r="EXD31" s="123"/>
      <c r="EXE31" s="123"/>
      <c r="EXF31" s="123"/>
      <c r="EXG31" s="123"/>
      <c r="EXH31" s="123"/>
      <c r="EXI31" s="123"/>
      <c r="EXJ31" s="123"/>
      <c r="EXK31" s="123"/>
      <c r="EXL31" s="123"/>
      <c r="EXM31" s="123"/>
      <c r="EXN31" s="123"/>
      <c r="EXO31" s="123"/>
      <c r="EXP31" s="123"/>
      <c r="EXQ31" s="123"/>
      <c r="EXR31" s="123"/>
      <c r="EXS31" s="123"/>
      <c r="EXT31" s="123"/>
      <c r="EXU31" s="123"/>
      <c r="EXV31" s="123"/>
      <c r="EXW31" s="123"/>
      <c r="EXX31" s="123"/>
      <c r="EXY31" s="123"/>
      <c r="EXZ31" s="123"/>
      <c r="EYA31" s="123"/>
      <c r="EYB31" s="123"/>
      <c r="EYC31" s="123"/>
      <c r="EYD31" s="123"/>
      <c r="EYE31" s="123"/>
      <c r="EYF31" s="123"/>
      <c r="EYG31" s="123"/>
      <c r="EYH31" s="123"/>
      <c r="EYI31" s="123"/>
      <c r="EYJ31" s="123"/>
      <c r="EYK31" s="123"/>
      <c r="EYL31" s="123"/>
      <c r="EYM31" s="123"/>
      <c r="EYN31" s="123"/>
      <c r="EYO31" s="123"/>
      <c r="EYP31" s="123"/>
      <c r="EYQ31" s="123"/>
      <c r="EYR31" s="123"/>
      <c r="EYS31" s="123"/>
      <c r="EYT31" s="123"/>
      <c r="EYU31" s="123"/>
      <c r="EYV31" s="123"/>
      <c r="EYW31" s="123"/>
      <c r="EYX31" s="123"/>
      <c r="EYY31" s="123"/>
      <c r="EYZ31" s="123"/>
      <c r="EZA31" s="123"/>
      <c r="EZB31" s="123"/>
      <c r="EZC31" s="123"/>
      <c r="EZD31" s="123"/>
      <c r="EZE31" s="123"/>
      <c r="EZF31" s="123"/>
      <c r="EZG31" s="123"/>
      <c r="EZH31" s="123"/>
      <c r="EZI31" s="123"/>
      <c r="EZJ31" s="123"/>
      <c r="EZK31" s="123"/>
      <c r="EZL31" s="123"/>
      <c r="EZM31" s="123"/>
      <c r="EZN31" s="123"/>
      <c r="EZO31" s="123"/>
      <c r="EZP31" s="123"/>
      <c r="EZQ31" s="123"/>
      <c r="EZR31" s="123"/>
      <c r="EZS31" s="123"/>
      <c r="EZT31" s="123"/>
      <c r="EZU31" s="123"/>
      <c r="EZV31" s="123"/>
      <c r="EZW31" s="123"/>
      <c r="EZX31" s="123"/>
      <c r="EZY31" s="123"/>
      <c r="EZZ31" s="123"/>
      <c r="FAA31" s="123"/>
      <c r="FAB31" s="123"/>
      <c r="FAC31" s="123"/>
      <c r="FAD31" s="123"/>
      <c r="FAE31" s="123"/>
      <c r="FAF31" s="123"/>
      <c r="FAG31" s="123"/>
      <c r="FAH31" s="123"/>
      <c r="FAI31" s="123"/>
      <c r="FAJ31" s="123"/>
      <c r="FAK31" s="123"/>
      <c r="FAL31" s="123"/>
      <c r="FAM31" s="123"/>
      <c r="FAN31" s="123"/>
      <c r="FAO31" s="123"/>
      <c r="FAP31" s="123"/>
      <c r="FAQ31" s="123"/>
      <c r="FAR31" s="123"/>
      <c r="FAS31" s="123"/>
      <c r="FAT31" s="123"/>
      <c r="FAU31" s="123"/>
      <c r="FAV31" s="123"/>
      <c r="FAW31" s="123"/>
      <c r="FAX31" s="123"/>
      <c r="FAY31" s="123"/>
      <c r="FAZ31" s="123"/>
      <c r="FBA31" s="123"/>
      <c r="FBB31" s="123"/>
      <c r="FBC31" s="123"/>
      <c r="FBD31" s="123"/>
      <c r="FBE31" s="123"/>
      <c r="FBF31" s="123"/>
      <c r="FBG31" s="123"/>
      <c r="FBH31" s="123"/>
      <c r="FBI31" s="123"/>
      <c r="FBJ31" s="123"/>
      <c r="FBK31" s="123"/>
      <c r="FBL31" s="123"/>
      <c r="FBM31" s="123"/>
      <c r="FBN31" s="123"/>
      <c r="FBO31" s="123"/>
      <c r="FBP31" s="123"/>
      <c r="FBQ31" s="123"/>
      <c r="FBR31" s="123"/>
      <c r="FBS31" s="123"/>
      <c r="FBT31" s="123"/>
      <c r="FBU31" s="123"/>
      <c r="FBV31" s="123"/>
      <c r="FBW31" s="123"/>
      <c r="FBX31" s="123"/>
      <c r="FBY31" s="123"/>
      <c r="FBZ31" s="123"/>
      <c r="FCA31" s="123"/>
      <c r="FCB31" s="123"/>
      <c r="FCC31" s="123"/>
      <c r="FCD31" s="123"/>
      <c r="FCE31" s="123"/>
      <c r="FCF31" s="123"/>
      <c r="FCG31" s="123"/>
      <c r="FCH31" s="123"/>
      <c r="FCI31" s="123"/>
      <c r="FCJ31" s="123"/>
      <c r="FCK31" s="123"/>
      <c r="FCL31" s="123"/>
      <c r="FCM31" s="123"/>
      <c r="FCN31" s="123"/>
      <c r="FCO31" s="123"/>
      <c r="FCP31" s="123"/>
      <c r="FCQ31" s="123"/>
      <c r="FCR31" s="123"/>
      <c r="FCS31" s="123"/>
      <c r="FCT31" s="123"/>
      <c r="FCU31" s="123"/>
      <c r="FCV31" s="123"/>
      <c r="FCW31" s="123"/>
      <c r="FCX31" s="123"/>
      <c r="FCY31" s="123"/>
      <c r="FCZ31" s="123"/>
      <c r="FDA31" s="123"/>
      <c r="FDB31" s="123"/>
      <c r="FDC31" s="123"/>
      <c r="FDD31" s="123"/>
      <c r="FDE31" s="123"/>
      <c r="FDF31" s="123"/>
      <c r="FDG31" s="123"/>
      <c r="FDH31" s="123"/>
      <c r="FDI31" s="123"/>
      <c r="FDJ31" s="123"/>
      <c r="FDK31" s="123"/>
      <c r="FDL31" s="123"/>
      <c r="FDM31" s="123"/>
      <c r="FDN31" s="123"/>
      <c r="FDO31" s="123"/>
      <c r="FDP31" s="123"/>
      <c r="FDQ31" s="123"/>
      <c r="FDR31" s="123"/>
      <c r="FDS31" s="123"/>
      <c r="FDT31" s="123"/>
      <c r="FDU31" s="123"/>
      <c r="FDV31" s="123"/>
      <c r="FDW31" s="123"/>
      <c r="FDX31" s="123"/>
      <c r="FDY31" s="123"/>
      <c r="FDZ31" s="123"/>
      <c r="FEA31" s="123"/>
      <c r="FEB31" s="123"/>
      <c r="FEC31" s="123"/>
      <c r="FED31" s="123"/>
      <c r="FEE31" s="123"/>
      <c r="FEF31" s="123"/>
      <c r="FEG31" s="123"/>
      <c r="FEH31" s="123"/>
      <c r="FEI31" s="123"/>
      <c r="FEJ31" s="123"/>
      <c r="FEK31" s="123"/>
      <c r="FEL31" s="123"/>
      <c r="FEM31" s="123"/>
      <c r="FEN31" s="123"/>
      <c r="FEO31" s="123"/>
      <c r="FEP31" s="123"/>
      <c r="FEQ31" s="123"/>
      <c r="FER31" s="123"/>
      <c r="FES31" s="123"/>
      <c r="FET31" s="123"/>
      <c r="FEU31" s="123"/>
      <c r="FEV31" s="123"/>
      <c r="FEW31" s="123"/>
      <c r="FEX31" s="123"/>
      <c r="FEY31" s="123"/>
      <c r="FEZ31" s="123"/>
      <c r="FFA31" s="123"/>
      <c r="FFB31" s="123"/>
      <c r="FFC31" s="123"/>
      <c r="FFD31" s="123"/>
      <c r="FFE31" s="123"/>
      <c r="FFF31" s="123"/>
      <c r="FFG31" s="123"/>
      <c r="FFH31" s="123"/>
      <c r="FFI31" s="123"/>
      <c r="FFJ31" s="123"/>
      <c r="FFK31" s="123"/>
      <c r="FFL31" s="123"/>
      <c r="FFM31" s="123"/>
      <c r="FFN31" s="123"/>
      <c r="FFO31" s="123"/>
      <c r="FFP31" s="123"/>
      <c r="FFQ31" s="123"/>
      <c r="FFR31" s="123"/>
      <c r="FFS31" s="123"/>
      <c r="FFT31" s="123"/>
      <c r="FFU31" s="123"/>
      <c r="FFV31" s="123"/>
      <c r="FFW31" s="123"/>
      <c r="FFX31" s="123"/>
      <c r="FFY31" s="123"/>
      <c r="FFZ31" s="123"/>
      <c r="FGA31" s="123"/>
      <c r="FGB31" s="123"/>
      <c r="FGC31" s="123"/>
      <c r="FGD31" s="123"/>
      <c r="FGE31" s="123"/>
      <c r="FGF31" s="123"/>
      <c r="FGG31" s="123"/>
      <c r="FGH31" s="123"/>
      <c r="FGI31" s="123"/>
      <c r="FGJ31" s="123"/>
      <c r="FGK31" s="123"/>
      <c r="FGL31" s="123"/>
      <c r="FGM31" s="123"/>
      <c r="FGN31" s="123"/>
      <c r="FGO31" s="123"/>
      <c r="FGP31" s="123"/>
      <c r="FGQ31" s="123"/>
      <c r="FGR31" s="123"/>
      <c r="FGS31" s="123"/>
      <c r="FGT31" s="123"/>
      <c r="FGU31" s="123"/>
      <c r="FGV31" s="123"/>
      <c r="FGW31" s="123"/>
      <c r="FGX31" s="123"/>
      <c r="FGY31" s="123"/>
      <c r="FGZ31" s="123"/>
      <c r="FHA31" s="123"/>
      <c r="FHB31" s="123"/>
      <c r="FHC31" s="123"/>
      <c r="FHD31" s="123"/>
      <c r="FHE31" s="123"/>
      <c r="FHF31" s="123"/>
      <c r="FHG31" s="123"/>
      <c r="FHH31" s="123"/>
      <c r="FHI31" s="123"/>
      <c r="FHJ31" s="123"/>
      <c r="FHK31" s="123"/>
      <c r="FHL31" s="123"/>
      <c r="FHM31" s="123"/>
      <c r="FHN31" s="123"/>
      <c r="FHO31" s="123"/>
      <c r="FHP31" s="123"/>
      <c r="FHQ31" s="123"/>
      <c r="FHR31" s="123"/>
      <c r="FHS31" s="123"/>
      <c r="FHT31" s="123"/>
      <c r="FHU31" s="123"/>
      <c r="FHV31" s="123"/>
      <c r="FHW31" s="123"/>
      <c r="FHX31" s="123"/>
      <c r="FHY31" s="123"/>
      <c r="FHZ31" s="123"/>
      <c r="FIA31" s="123"/>
      <c r="FIB31" s="123"/>
      <c r="FIC31" s="123"/>
      <c r="FID31" s="123"/>
      <c r="FIE31" s="123"/>
      <c r="FIF31" s="123"/>
      <c r="FIG31" s="123"/>
      <c r="FIH31" s="123"/>
      <c r="FII31" s="123"/>
      <c r="FIJ31" s="123"/>
      <c r="FIK31" s="123"/>
      <c r="FIL31" s="123"/>
      <c r="FIM31" s="123"/>
      <c r="FIN31" s="123"/>
      <c r="FIO31" s="123"/>
      <c r="FIP31" s="123"/>
      <c r="FIQ31" s="123"/>
      <c r="FIR31" s="123"/>
      <c r="FIS31" s="123"/>
      <c r="FIT31" s="123"/>
      <c r="FIU31" s="123"/>
      <c r="FIV31" s="123"/>
      <c r="FIW31" s="123"/>
      <c r="FIX31" s="123"/>
      <c r="FIY31" s="123"/>
      <c r="FIZ31" s="123"/>
      <c r="FJA31" s="123"/>
      <c r="FJB31" s="123"/>
      <c r="FJC31" s="123"/>
      <c r="FJD31" s="123"/>
      <c r="FJE31" s="123"/>
      <c r="FJF31" s="123"/>
      <c r="FJG31" s="123"/>
      <c r="FJH31" s="123"/>
      <c r="FJI31" s="123"/>
      <c r="FJJ31" s="123"/>
      <c r="FJK31" s="123"/>
      <c r="FJL31" s="123"/>
      <c r="FJM31" s="123"/>
      <c r="FJN31" s="123"/>
      <c r="FJO31" s="123"/>
      <c r="FJP31" s="123"/>
      <c r="FJQ31" s="123"/>
      <c r="FJR31" s="123"/>
      <c r="FJS31" s="123"/>
      <c r="FJT31" s="123"/>
      <c r="FJU31" s="123"/>
      <c r="FJV31" s="123"/>
      <c r="FJW31" s="123"/>
      <c r="FJX31" s="123"/>
      <c r="FJY31" s="123"/>
      <c r="FJZ31" s="123"/>
      <c r="FKA31" s="123"/>
      <c r="FKB31" s="123"/>
      <c r="FKC31" s="123"/>
      <c r="FKD31" s="123"/>
      <c r="FKE31" s="123"/>
      <c r="FKF31" s="123"/>
      <c r="FKG31" s="123"/>
      <c r="FKH31" s="123"/>
      <c r="FKI31" s="123"/>
      <c r="FKJ31" s="123"/>
      <c r="FKK31" s="123"/>
      <c r="FKL31" s="123"/>
      <c r="FKM31" s="123"/>
      <c r="FKN31" s="123"/>
      <c r="FKO31" s="123"/>
      <c r="FKP31" s="123"/>
      <c r="FKQ31" s="123"/>
      <c r="FKR31" s="123"/>
      <c r="FKS31" s="123"/>
      <c r="FKT31" s="123"/>
      <c r="FKU31" s="123"/>
      <c r="FKV31" s="123"/>
      <c r="FKW31" s="123"/>
      <c r="FKX31" s="123"/>
      <c r="FKY31" s="123"/>
      <c r="FKZ31" s="123"/>
      <c r="FLA31" s="123"/>
      <c r="FLB31" s="123"/>
      <c r="FLC31" s="123"/>
      <c r="FLD31" s="123"/>
      <c r="FLE31" s="123"/>
      <c r="FLF31" s="123"/>
      <c r="FLG31" s="123"/>
      <c r="FLH31" s="123"/>
      <c r="FLI31" s="123"/>
      <c r="FLJ31" s="123"/>
      <c r="FLK31" s="123"/>
      <c r="FLL31" s="123"/>
      <c r="FLM31" s="123"/>
      <c r="FLN31" s="123"/>
      <c r="FLO31" s="123"/>
      <c r="FLP31" s="123"/>
      <c r="FLQ31" s="123"/>
      <c r="FLR31" s="123"/>
      <c r="FLS31" s="123"/>
      <c r="FLT31" s="123"/>
      <c r="FLU31" s="123"/>
      <c r="FLV31" s="123"/>
      <c r="FLW31" s="123"/>
      <c r="FLX31" s="123"/>
      <c r="FLY31" s="123"/>
      <c r="FLZ31" s="123"/>
      <c r="FMA31" s="123"/>
      <c r="FMB31" s="123"/>
      <c r="FMC31" s="123"/>
      <c r="FMD31" s="123"/>
      <c r="FME31" s="123"/>
      <c r="FMF31" s="123"/>
      <c r="FMG31" s="123"/>
      <c r="FMH31" s="123"/>
      <c r="FMI31" s="123"/>
      <c r="FMJ31" s="123"/>
      <c r="FMK31" s="123"/>
      <c r="FML31" s="123"/>
      <c r="FMM31" s="123"/>
      <c r="FMN31" s="123"/>
      <c r="FMO31" s="123"/>
      <c r="FMP31" s="123"/>
      <c r="FMQ31" s="123"/>
      <c r="FMR31" s="123"/>
      <c r="FMS31" s="123"/>
      <c r="FMT31" s="123"/>
      <c r="FMU31" s="123"/>
      <c r="FMV31" s="123"/>
      <c r="FMW31" s="123"/>
      <c r="FMX31" s="123"/>
      <c r="FMY31" s="123"/>
      <c r="FMZ31" s="123"/>
      <c r="FNA31" s="123"/>
      <c r="FNB31" s="123"/>
      <c r="FNC31" s="123"/>
      <c r="FND31" s="123"/>
      <c r="FNE31" s="123"/>
      <c r="FNF31" s="123"/>
      <c r="FNG31" s="123"/>
      <c r="FNH31" s="123"/>
      <c r="FNI31" s="123"/>
      <c r="FNJ31" s="123"/>
      <c r="FNK31" s="123"/>
      <c r="FNL31" s="123"/>
      <c r="FNM31" s="123"/>
      <c r="FNN31" s="123"/>
      <c r="FNO31" s="123"/>
      <c r="FNP31" s="123"/>
      <c r="FNQ31" s="123"/>
      <c r="FNR31" s="123"/>
      <c r="FNS31" s="123"/>
      <c r="FNT31" s="123"/>
      <c r="FNU31" s="123"/>
      <c r="FNV31" s="123"/>
      <c r="FNW31" s="123"/>
      <c r="FNX31" s="123"/>
      <c r="FNY31" s="123"/>
      <c r="FNZ31" s="123"/>
      <c r="FOA31" s="123"/>
      <c r="FOB31" s="123"/>
      <c r="FOC31" s="123"/>
      <c r="FOD31" s="123"/>
      <c r="FOE31" s="123"/>
      <c r="FOF31" s="123"/>
      <c r="FOG31" s="123"/>
      <c r="FOH31" s="123"/>
      <c r="FOI31" s="123"/>
      <c r="FOJ31" s="123"/>
      <c r="FOK31" s="123"/>
      <c r="FOL31" s="123"/>
      <c r="FOM31" s="123"/>
      <c r="FON31" s="123"/>
      <c r="FOO31" s="123"/>
      <c r="FOP31" s="123"/>
      <c r="FOQ31" s="123"/>
      <c r="FOR31" s="123"/>
      <c r="FOS31" s="123"/>
      <c r="FOT31" s="123"/>
      <c r="FOU31" s="123"/>
      <c r="FOV31" s="123"/>
      <c r="FOW31" s="123"/>
      <c r="FOX31" s="123"/>
      <c r="FOY31" s="123"/>
      <c r="FOZ31" s="123"/>
      <c r="FPA31" s="123"/>
      <c r="FPB31" s="123"/>
      <c r="FPC31" s="123"/>
      <c r="FPD31" s="123"/>
      <c r="FPE31" s="123"/>
      <c r="FPF31" s="123"/>
      <c r="FPG31" s="123"/>
      <c r="FPH31" s="123"/>
      <c r="FPI31" s="123"/>
      <c r="FPJ31" s="123"/>
      <c r="FPK31" s="123"/>
      <c r="FPL31" s="123"/>
      <c r="FPM31" s="123"/>
      <c r="FPN31" s="123"/>
      <c r="FPO31" s="123"/>
      <c r="FPP31" s="123"/>
      <c r="FPQ31" s="123"/>
      <c r="FPR31" s="123"/>
      <c r="FPS31" s="123"/>
      <c r="FPT31" s="123"/>
      <c r="FPU31" s="123"/>
      <c r="FPV31" s="123"/>
      <c r="FPW31" s="123"/>
      <c r="FPX31" s="123"/>
      <c r="FPY31" s="123"/>
      <c r="FPZ31" s="123"/>
      <c r="FQA31" s="123"/>
      <c r="FQB31" s="123"/>
      <c r="FQC31" s="123"/>
      <c r="FQD31" s="123"/>
      <c r="FQE31" s="123"/>
      <c r="FQF31" s="123"/>
      <c r="FQG31" s="123"/>
      <c r="FQH31" s="123"/>
      <c r="FQI31" s="123"/>
      <c r="FQJ31" s="123"/>
      <c r="FQK31" s="123"/>
      <c r="FQL31" s="123"/>
      <c r="FQM31" s="123"/>
      <c r="FQN31" s="123"/>
      <c r="FQO31" s="123"/>
      <c r="FQP31" s="123"/>
      <c r="FQQ31" s="123"/>
      <c r="FQR31" s="123"/>
      <c r="FQS31" s="123"/>
      <c r="FQT31" s="123"/>
      <c r="FQU31" s="123"/>
      <c r="FQV31" s="123"/>
      <c r="FQW31" s="123"/>
      <c r="FQX31" s="123"/>
      <c r="FQY31" s="123"/>
      <c r="FQZ31" s="123"/>
      <c r="FRA31" s="123"/>
      <c r="FRB31" s="123"/>
      <c r="FRC31" s="123"/>
      <c r="FRD31" s="123"/>
      <c r="FRE31" s="123"/>
      <c r="FRF31" s="123"/>
      <c r="FRG31" s="123"/>
      <c r="FRH31" s="123"/>
      <c r="FRI31" s="123"/>
      <c r="FRJ31" s="123"/>
      <c r="FRK31" s="123"/>
      <c r="FRL31" s="123"/>
      <c r="FRM31" s="123"/>
      <c r="FRN31" s="123"/>
      <c r="FRO31" s="123"/>
      <c r="FRP31" s="123"/>
      <c r="FRQ31" s="123"/>
      <c r="FRR31" s="123"/>
      <c r="FRS31" s="123"/>
      <c r="FRT31" s="123"/>
      <c r="FRU31" s="123"/>
      <c r="FRV31" s="123"/>
      <c r="FRW31" s="123"/>
      <c r="FRX31" s="123"/>
      <c r="FRY31" s="123"/>
      <c r="FRZ31" s="123"/>
      <c r="FSA31" s="123"/>
      <c r="FSB31" s="123"/>
      <c r="FSC31" s="123"/>
      <c r="FSD31" s="123"/>
      <c r="FSE31" s="123"/>
      <c r="FSF31" s="123"/>
      <c r="FSG31" s="123"/>
      <c r="FSH31" s="123"/>
      <c r="FSI31" s="123"/>
      <c r="FSJ31" s="123"/>
      <c r="FSK31" s="123"/>
      <c r="FSL31" s="123"/>
      <c r="FSM31" s="123"/>
      <c r="FSN31" s="123"/>
      <c r="FSO31" s="123"/>
      <c r="FSP31" s="123"/>
      <c r="FSQ31" s="123"/>
      <c r="FSR31" s="123"/>
      <c r="FSS31" s="123"/>
      <c r="FST31" s="123"/>
      <c r="FSU31" s="123"/>
      <c r="FSV31" s="123"/>
      <c r="FSW31" s="123"/>
      <c r="FSX31" s="123"/>
      <c r="FSY31" s="123"/>
      <c r="FSZ31" s="123"/>
      <c r="FTA31" s="123"/>
      <c r="FTB31" s="123"/>
      <c r="FTC31" s="123"/>
      <c r="FTD31" s="123"/>
      <c r="FTE31" s="123"/>
      <c r="FTF31" s="123"/>
      <c r="FTG31" s="123"/>
      <c r="FTH31" s="123"/>
      <c r="FTI31" s="123"/>
      <c r="FTJ31" s="123"/>
      <c r="FTK31" s="123"/>
      <c r="FTL31" s="123"/>
      <c r="FTM31" s="123"/>
      <c r="FTN31" s="123"/>
      <c r="FTO31" s="123"/>
      <c r="FTP31" s="123"/>
      <c r="FTQ31" s="123"/>
      <c r="FTR31" s="123"/>
      <c r="FTS31" s="123"/>
      <c r="FTT31" s="123"/>
      <c r="FTU31" s="123"/>
      <c r="FTV31" s="123"/>
      <c r="FTW31" s="123"/>
      <c r="FTX31" s="123"/>
      <c r="FTY31" s="123"/>
      <c r="FTZ31" s="123"/>
      <c r="FUA31" s="123"/>
      <c r="FUB31" s="123"/>
      <c r="FUC31" s="123"/>
      <c r="FUD31" s="123"/>
      <c r="FUE31" s="123"/>
      <c r="FUF31" s="123"/>
      <c r="FUG31" s="123"/>
      <c r="FUH31" s="123"/>
      <c r="FUI31" s="123"/>
      <c r="FUJ31" s="123"/>
      <c r="FUK31" s="123"/>
      <c r="FUL31" s="123"/>
      <c r="FUM31" s="123"/>
      <c r="FUN31" s="123"/>
      <c r="FUO31" s="123"/>
      <c r="FUP31" s="123"/>
      <c r="FUQ31" s="123"/>
      <c r="FUR31" s="123"/>
      <c r="FUS31" s="123"/>
      <c r="FUT31" s="123"/>
      <c r="FUU31" s="123"/>
      <c r="FUV31" s="123"/>
      <c r="FUW31" s="123"/>
      <c r="FUX31" s="123"/>
      <c r="FUY31" s="123"/>
      <c r="FUZ31" s="123"/>
      <c r="FVA31" s="123"/>
      <c r="FVB31" s="123"/>
      <c r="FVC31" s="123"/>
      <c r="FVD31" s="123"/>
      <c r="FVE31" s="123"/>
      <c r="FVF31" s="123"/>
      <c r="FVG31" s="123"/>
      <c r="FVH31" s="123"/>
      <c r="FVI31" s="123"/>
      <c r="FVJ31" s="123"/>
      <c r="FVK31" s="123"/>
      <c r="FVL31" s="123"/>
      <c r="FVM31" s="123"/>
      <c r="FVN31" s="123"/>
      <c r="FVO31" s="123"/>
      <c r="FVP31" s="123"/>
      <c r="FVQ31" s="123"/>
      <c r="FVR31" s="123"/>
      <c r="FVS31" s="123"/>
      <c r="FVT31" s="123"/>
      <c r="FVU31" s="123"/>
      <c r="FVV31" s="123"/>
      <c r="FVW31" s="123"/>
      <c r="FVX31" s="123"/>
      <c r="FVY31" s="123"/>
      <c r="FVZ31" s="123"/>
      <c r="FWA31" s="123"/>
      <c r="FWB31" s="123"/>
      <c r="FWC31" s="123"/>
      <c r="FWD31" s="123"/>
      <c r="FWE31" s="123"/>
      <c r="FWF31" s="123"/>
      <c r="FWG31" s="123"/>
      <c r="FWH31" s="123"/>
      <c r="FWI31" s="123"/>
      <c r="FWJ31" s="123"/>
      <c r="FWK31" s="123"/>
      <c r="FWL31" s="123"/>
      <c r="FWM31" s="123"/>
      <c r="FWN31" s="123"/>
      <c r="FWO31" s="123"/>
      <c r="FWP31" s="123"/>
      <c r="FWQ31" s="123"/>
      <c r="FWR31" s="123"/>
      <c r="FWS31" s="123"/>
      <c r="FWT31" s="123"/>
      <c r="FWU31" s="123"/>
      <c r="FWV31" s="123"/>
      <c r="FWW31" s="123"/>
      <c r="FWX31" s="123"/>
      <c r="FWY31" s="123"/>
      <c r="FWZ31" s="123"/>
      <c r="FXA31" s="123"/>
      <c r="FXB31" s="123"/>
      <c r="FXC31" s="123"/>
      <c r="FXD31" s="123"/>
      <c r="FXE31" s="123"/>
      <c r="FXF31" s="123"/>
      <c r="FXG31" s="123"/>
      <c r="FXH31" s="123"/>
      <c r="FXI31" s="123"/>
      <c r="FXJ31" s="123"/>
      <c r="FXK31" s="123"/>
      <c r="FXL31" s="123"/>
      <c r="FXM31" s="123"/>
      <c r="FXN31" s="123"/>
      <c r="FXO31" s="123"/>
      <c r="FXP31" s="123"/>
      <c r="FXQ31" s="123"/>
      <c r="FXR31" s="123"/>
      <c r="FXS31" s="123"/>
      <c r="FXT31" s="123"/>
      <c r="FXU31" s="123"/>
      <c r="FXV31" s="123"/>
      <c r="FXW31" s="123"/>
      <c r="FXX31" s="123"/>
      <c r="FXY31" s="123"/>
      <c r="FXZ31" s="123"/>
      <c r="FYA31" s="123"/>
      <c r="FYB31" s="123"/>
      <c r="FYC31" s="123"/>
      <c r="FYD31" s="123"/>
      <c r="FYE31" s="123"/>
      <c r="FYF31" s="123"/>
      <c r="FYG31" s="123"/>
      <c r="FYH31" s="123"/>
      <c r="FYI31" s="123"/>
      <c r="FYJ31" s="123"/>
      <c r="FYK31" s="123"/>
      <c r="FYL31" s="123"/>
      <c r="FYM31" s="123"/>
      <c r="FYN31" s="123"/>
      <c r="FYO31" s="123"/>
      <c r="FYP31" s="123"/>
      <c r="FYQ31" s="123"/>
      <c r="FYR31" s="123"/>
      <c r="FYS31" s="123"/>
      <c r="FYT31" s="123"/>
      <c r="FYU31" s="123"/>
      <c r="FYV31" s="123"/>
      <c r="FYW31" s="123"/>
      <c r="FYX31" s="123"/>
      <c r="FYY31" s="123"/>
      <c r="FYZ31" s="123"/>
      <c r="FZA31" s="123"/>
      <c r="FZB31" s="123"/>
      <c r="FZC31" s="123"/>
      <c r="FZD31" s="123"/>
      <c r="FZE31" s="123"/>
      <c r="FZF31" s="123"/>
      <c r="FZG31" s="123"/>
      <c r="FZH31" s="123"/>
      <c r="FZI31" s="123"/>
      <c r="FZJ31" s="123"/>
      <c r="FZK31" s="123"/>
      <c r="FZL31" s="123"/>
      <c r="FZM31" s="123"/>
      <c r="FZN31" s="123"/>
      <c r="FZO31" s="123"/>
      <c r="FZP31" s="123"/>
      <c r="FZQ31" s="123"/>
      <c r="FZR31" s="123"/>
      <c r="FZS31" s="123"/>
      <c r="FZT31" s="123"/>
      <c r="FZU31" s="123"/>
      <c r="FZV31" s="123"/>
      <c r="FZW31" s="123"/>
      <c r="FZX31" s="123"/>
      <c r="FZY31" s="123"/>
      <c r="FZZ31" s="123"/>
      <c r="GAA31" s="123"/>
      <c r="GAB31" s="123"/>
      <c r="GAC31" s="123"/>
      <c r="GAD31" s="123"/>
      <c r="GAE31" s="123"/>
      <c r="GAF31" s="123"/>
      <c r="GAG31" s="123"/>
      <c r="GAH31" s="123"/>
      <c r="GAI31" s="123"/>
      <c r="GAJ31" s="123"/>
      <c r="GAK31" s="123"/>
      <c r="GAL31" s="123"/>
      <c r="GAM31" s="123"/>
      <c r="GAN31" s="123"/>
      <c r="GAO31" s="123"/>
      <c r="GAP31" s="123"/>
      <c r="GAQ31" s="123"/>
      <c r="GAR31" s="123"/>
      <c r="GAS31" s="123"/>
      <c r="GAT31" s="123"/>
      <c r="GAU31" s="123"/>
      <c r="GAV31" s="123"/>
      <c r="GAW31" s="123"/>
      <c r="GAX31" s="123"/>
      <c r="GAY31" s="123"/>
      <c r="GAZ31" s="123"/>
      <c r="GBA31" s="123"/>
      <c r="GBB31" s="123"/>
      <c r="GBC31" s="123"/>
      <c r="GBD31" s="123"/>
      <c r="GBE31" s="123"/>
      <c r="GBF31" s="123"/>
      <c r="GBG31" s="123"/>
      <c r="GBH31" s="123"/>
      <c r="GBI31" s="123"/>
      <c r="GBJ31" s="123"/>
      <c r="GBK31" s="123"/>
      <c r="GBL31" s="123"/>
      <c r="GBM31" s="123"/>
      <c r="GBN31" s="123"/>
      <c r="GBO31" s="123"/>
      <c r="GBP31" s="123"/>
      <c r="GBQ31" s="123"/>
      <c r="GBR31" s="123"/>
      <c r="GBS31" s="123"/>
      <c r="GBT31" s="123"/>
      <c r="GBU31" s="123"/>
      <c r="GBV31" s="123"/>
      <c r="GBW31" s="123"/>
      <c r="GBX31" s="123"/>
      <c r="GBY31" s="123"/>
      <c r="GBZ31" s="123"/>
      <c r="GCA31" s="123"/>
      <c r="GCB31" s="123"/>
      <c r="GCC31" s="123"/>
      <c r="GCD31" s="123"/>
      <c r="GCE31" s="123"/>
      <c r="GCF31" s="123"/>
      <c r="GCG31" s="123"/>
      <c r="GCH31" s="123"/>
      <c r="GCI31" s="123"/>
      <c r="GCJ31" s="123"/>
      <c r="GCK31" s="123"/>
      <c r="GCL31" s="123"/>
      <c r="GCM31" s="123"/>
      <c r="GCN31" s="123"/>
      <c r="GCO31" s="123"/>
      <c r="GCP31" s="123"/>
      <c r="GCQ31" s="123"/>
      <c r="GCR31" s="123"/>
      <c r="GCS31" s="123"/>
      <c r="GCT31" s="123"/>
      <c r="GCU31" s="123"/>
      <c r="GCV31" s="123"/>
      <c r="GCW31" s="123"/>
      <c r="GCX31" s="123"/>
      <c r="GCY31" s="123"/>
      <c r="GCZ31" s="123"/>
      <c r="GDA31" s="123"/>
      <c r="GDB31" s="123"/>
      <c r="GDC31" s="123"/>
      <c r="GDD31" s="123"/>
      <c r="GDE31" s="123"/>
      <c r="GDF31" s="123"/>
      <c r="GDG31" s="123"/>
      <c r="GDH31" s="123"/>
      <c r="GDI31" s="123"/>
      <c r="GDJ31" s="123"/>
      <c r="GDK31" s="123"/>
      <c r="GDL31" s="123"/>
      <c r="GDM31" s="123"/>
      <c r="GDN31" s="123"/>
      <c r="GDO31" s="123"/>
      <c r="GDP31" s="123"/>
      <c r="GDQ31" s="123"/>
      <c r="GDR31" s="123"/>
      <c r="GDS31" s="123"/>
      <c r="GDT31" s="123"/>
      <c r="GDU31" s="123"/>
      <c r="GDV31" s="123"/>
      <c r="GDW31" s="123"/>
      <c r="GDX31" s="123"/>
      <c r="GDY31" s="123"/>
      <c r="GDZ31" s="123"/>
      <c r="GEA31" s="123"/>
      <c r="GEB31" s="123"/>
      <c r="GEC31" s="123"/>
      <c r="GED31" s="123"/>
      <c r="GEE31" s="123"/>
      <c r="GEF31" s="123"/>
      <c r="GEG31" s="123"/>
      <c r="GEH31" s="123"/>
      <c r="GEI31" s="123"/>
      <c r="GEJ31" s="123"/>
      <c r="GEK31" s="123"/>
      <c r="GEL31" s="123"/>
      <c r="GEM31" s="123"/>
      <c r="GEN31" s="123"/>
      <c r="GEO31" s="123"/>
      <c r="GEP31" s="123"/>
      <c r="GEQ31" s="123"/>
      <c r="GER31" s="123"/>
      <c r="GES31" s="123"/>
      <c r="GET31" s="123"/>
      <c r="GEU31" s="123"/>
      <c r="GEV31" s="123"/>
      <c r="GEW31" s="123"/>
      <c r="GEX31" s="123"/>
      <c r="GEY31" s="123"/>
      <c r="GEZ31" s="123"/>
      <c r="GFA31" s="123"/>
      <c r="GFB31" s="123"/>
      <c r="GFC31" s="123"/>
      <c r="GFD31" s="123"/>
      <c r="GFE31" s="123"/>
      <c r="GFF31" s="123"/>
      <c r="GFG31" s="123"/>
      <c r="GFH31" s="123"/>
      <c r="GFI31" s="123"/>
      <c r="GFJ31" s="123"/>
      <c r="GFK31" s="123"/>
      <c r="GFL31" s="123"/>
      <c r="GFM31" s="123"/>
      <c r="GFN31" s="123"/>
      <c r="GFO31" s="123"/>
      <c r="GFP31" s="123"/>
      <c r="GFQ31" s="123"/>
      <c r="GFR31" s="123"/>
      <c r="GFS31" s="123"/>
      <c r="GFT31" s="123"/>
      <c r="GFU31" s="123"/>
      <c r="GFV31" s="123"/>
      <c r="GFW31" s="123"/>
      <c r="GFX31" s="123"/>
      <c r="GFY31" s="123"/>
      <c r="GFZ31" s="123"/>
      <c r="GGA31" s="123"/>
      <c r="GGB31" s="123"/>
      <c r="GGC31" s="123"/>
      <c r="GGD31" s="123"/>
      <c r="GGE31" s="123"/>
      <c r="GGF31" s="123"/>
      <c r="GGG31" s="123"/>
      <c r="GGH31" s="123"/>
      <c r="GGI31" s="123"/>
      <c r="GGJ31" s="123"/>
      <c r="GGK31" s="123"/>
      <c r="GGL31" s="123"/>
      <c r="GGM31" s="123"/>
      <c r="GGN31" s="123"/>
      <c r="GGO31" s="123"/>
      <c r="GGP31" s="123"/>
      <c r="GGQ31" s="123"/>
      <c r="GGR31" s="123"/>
      <c r="GGS31" s="123"/>
      <c r="GGT31" s="123"/>
      <c r="GGU31" s="123"/>
      <c r="GGV31" s="123"/>
      <c r="GGW31" s="123"/>
      <c r="GGX31" s="123"/>
      <c r="GGY31" s="123"/>
      <c r="GGZ31" s="123"/>
      <c r="GHA31" s="123"/>
      <c r="GHB31" s="123"/>
      <c r="GHC31" s="123"/>
      <c r="GHD31" s="123"/>
      <c r="GHE31" s="123"/>
      <c r="GHF31" s="123"/>
      <c r="GHG31" s="123"/>
      <c r="GHH31" s="123"/>
      <c r="GHI31" s="123"/>
      <c r="GHJ31" s="123"/>
      <c r="GHK31" s="123"/>
      <c r="GHL31" s="123"/>
      <c r="GHM31" s="123"/>
      <c r="GHN31" s="123"/>
      <c r="GHO31" s="123"/>
      <c r="GHP31" s="123"/>
      <c r="GHQ31" s="123"/>
      <c r="GHR31" s="123"/>
      <c r="GHS31" s="123"/>
      <c r="GHT31" s="123"/>
      <c r="GHU31" s="123"/>
      <c r="GHV31" s="123"/>
      <c r="GHW31" s="123"/>
      <c r="GHX31" s="123"/>
      <c r="GHY31" s="123"/>
      <c r="GHZ31" s="123"/>
      <c r="GIA31" s="123"/>
      <c r="GIB31" s="123"/>
      <c r="GIC31" s="123"/>
      <c r="GID31" s="123"/>
      <c r="GIE31" s="123"/>
      <c r="GIF31" s="123"/>
      <c r="GIG31" s="123"/>
      <c r="GIH31" s="123"/>
      <c r="GII31" s="123"/>
      <c r="GIJ31" s="123"/>
      <c r="GIK31" s="123"/>
      <c r="GIL31" s="123"/>
      <c r="GIM31" s="123"/>
      <c r="GIN31" s="123"/>
      <c r="GIO31" s="123"/>
      <c r="GIP31" s="123"/>
      <c r="GIQ31" s="123"/>
      <c r="GIR31" s="123"/>
      <c r="GIS31" s="123"/>
      <c r="GIT31" s="123"/>
      <c r="GIU31" s="123"/>
      <c r="GIV31" s="123"/>
      <c r="GIW31" s="123"/>
      <c r="GIX31" s="123"/>
      <c r="GIY31" s="123"/>
      <c r="GIZ31" s="123"/>
      <c r="GJA31" s="123"/>
      <c r="GJB31" s="123"/>
      <c r="GJC31" s="123"/>
      <c r="GJD31" s="123"/>
      <c r="GJE31" s="123"/>
      <c r="GJF31" s="123"/>
      <c r="GJG31" s="123"/>
      <c r="GJH31" s="123"/>
      <c r="GJI31" s="123"/>
      <c r="GJJ31" s="123"/>
      <c r="GJK31" s="123"/>
      <c r="GJL31" s="123"/>
      <c r="GJM31" s="123"/>
      <c r="GJN31" s="123"/>
      <c r="GJO31" s="123"/>
      <c r="GJP31" s="123"/>
      <c r="GJQ31" s="123"/>
      <c r="GJR31" s="123"/>
      <c r="GJS31" s="123"/>
      <c r="GJT31" s="123"/>
      <c r="GJU31" s="123"/>
      <c r="GJV31" s="123"/>
      <c r="GJW31" s="123"/>
      <c r="GJX31" s="123"/>
      <c r="GJY31" s="123"/>
      <c r="GJZ31" s="123"/>
      <c r="GKA31" s="123"/>
      <c r="GKB31" s="123"/>
      <c r="GKC31" s="123"/>
      <c r="GKD31" s="123"/>
      <c r="GKE31" s="123"/>
      <c r="GKF31" s="123"/>
      <c r="GKG31" s="123"/>
      <c r="GKH31" s="123"/>
      <c r="GKI31" s="123"/>
      <c r="GKJ31" s="123"/>
      <c r="GKK31" s="123"/>
      <c r="GKL31" s="123"/>
      <c r="GKM31" s="123"/>
      <c r="GKN31" s="123"/>
      <c r="GKO31" s="123"/>
      <c r="GKP31" s="123"/>
      <c r="GKQ31" s="123"/>
      <c r="GKR31" s="123"/>
      <c r="GKS31" s="123"/>
      <c r="GKT31" s="123"/>
      <c r="GKU31" s="123"/>
      <c r="GKV31" s="123"/>
      <c r="GKW31" s="123"/>
      <c r="GKX31" s="123"/>
      <c r="GKY31" s="123"/>
      <c r="GKZ31" s="123"/>
      <c r="GLA31" s="123"/>
      <c r="GLB31" s="123"/>
      <c r="GLC31" s="123"/>
      <c r="GLD31" s="123"/>
      <c r="GLE31" s="123"/>
      <c r="GLF31" s="123"/>
      <c r="GLG31" s="123"/>
      <c r="GLH31" s="123"/>
      <c r="GLI31" s="123"/>
      <c r="GLJ31" s="123"/>
      <c r="GLK31" s="123"/>
      <c r="GLL31" s="123"/>
      <c r="GLM31" s="123"/>
      <c r="GLN31" s="123"/>
      <c r="GLO31" s="123"/>
      <c r="GLP31" s="123"/>
      <c r="GLQ31" s="123"/>
      <c r="GLR31" s="123"/>
      <c r="GLS31" s="123"/>
      <c r="GLT31" s="123"/>
      <c r="GLU31" s="123"/>
      <c r="GLV31" s="123"/>
      <c r="GLW31" s="123"/>
      <c r="GLX31" s="123"/>
      <c r="GLY31" s="123"/>
      <c r="GLZ31" s="123"/>
      <c r="GMA31" s="123"/>
      <c r="GMB31" s="123"/>
      <c r="GMC31" s="123"/>
      <c r="GMD31" s="123"/>
      <c r="GME31" s="123"/>
      <c r="GMF31" s="123"/>
      <c r="GMG31" s="123"/>
      <c r="GMH31" s="123"/>
      <c r="GMI31" s="123"/>
      <c r="GMJ31" s="123"/>
      <c r="GMK31" s="123"/>
      <c r="GML31" s="123"/>
      <c r="GMM31" s="123"/>
      <c r="GMN31" s="123"/>
      <c r="GMO31" s="123"/>
      <c r="GMP31" s="123"/>
      <c r="GMQ31" s="123"/>
      <c r="GMR31" s="123"/>
      <c r="GMS31" s="123"/>
      <c r="GMT31" s="123"/>
      <c r="GMU31" s="123"/>
      <c r="GMV31" s="123"/>
      <c r="GMW31" s="123"/>
      <c r="GMX31" s="123"/>
      <c r="GMY31" s="123"/>
      <c r="GMZ31" s="123"/>
      <c r="GNA31" s="123"/>
      <c r="GNB31" s="123"/>
      <c r="GNC31" s="123"/>
      <c r="GND31" s="123"/>
      <c r="GNE31" s="123"/>
      <c r="GNF31" s="123"/>
      <c r="GNG31" s="123"/>
      <c r="GNH31" s="123"/>
      <c r="GNI31" s="123"/>
      <c r="GNJ31" s="123"/>
      <c r="GNK31" s="123"/>
      <c r="GNL31" s="123"/>
      <c r="GNM31" s="123"/>
      <c r="GNN31" s="123"/>
      <c r="GNO31" s="123"/>
      <c r="GNP31" s="123"/>
      <c r="GNQ31" s="123"/>
      <c r="GNR31" s="123"/>
      <c r="GNS31" s="123"/>
      <c r="GNT31" s="123"/>
      <c r="GNU31" s="123"/>
      <c r="GNV31" s="123"/>
      <c r="GNW31" s="123"/>
      <c r="GNX31" s="123"/>
      <c r="GNY31" s="123"/>
      <c r="GNZ31" s="123"/>
      <c r="GOA31" s="123"/>
      <c r="GOB31" s="123"/>
      <c r="GOC31" s="123"/>
      <c r="GOD31" s="123"/>
      <c r="GOE31" s="123"/>
      <c r="GOF31" s="123"/>
      <c r="GOG31" s="123"/>
      <c r="GOH31" s="123"/>
      <c r="GOI31" s="123"/>
      <c r="GOJ31" s="123"/>
      <c r="GOK31" s="123"/>
      <c r="GOL31" s="123"/>
      <c r="GOM31" s="123"/>
      <c r="GON31" s="123"/>
      <c r="GOO31" s="123"/>
      <c r="GOP31" s="123"/>
      <c r="GOQ31" s="123"/>
      <c r="GOR31" s="123"/>
      <c r="GOS31" s="123"/>
      <c r="GOT31" s="123"/>
      <c r="GOU31" s="123"/>
      <c r="GOV31" s="123"/>
      <c r="GOW31" s="123"/>
      <c r="GOX31" s="123"/>
      <c r="GOY31" s="123"/>
      <c r="GOZ31" s="123"/>
      <c r="GPA31" s="123"/>
      <c r="GPB31" s="123"/>
      <c r="GPC31" s="123"/>
      <c r="GPD31" s="123"/>
      <c r="GPE31" s="123"/>
      <c r="GPF31" s="123"/>
      <c r="GPG31" s="123"/>
      <c r="GPH31" s="123"/>
      <c r="GPI31" s="123"/>
      <c r="GPJ31" s="123"/>
      <c r="GPK31" s="123"/>
      <c r="GPL31" s="123"/>
      <c r="GPM31" s="123"/>
      <c r="GPN31" s="123"/>
      <c r="GPO31" s="123"/>
      <c r="GPP31" s="123"/>
      <c r="GPQ31" s="123"/>
      <c r="GPR31" s="123"/>
      <c r="GPS31" s="123"/>
      <c r="GPT31" s="123"/>
      <c r="GPU31" s="123"/>
      <c r="GPV31" s="123"/>
      <c r="GPW31" s="123"/>
      <c r="GPX31" s="123"/>
      <c r="GPY31" s="123"/>
      <c r="GPZ31" s="123"/>
      <c r="GQA31" s="123"/>
      <c r="GQB31" s="123"/>
      <c r="GQC31" s="123"/>
      <c r="GQD31" s="123"/>
      <c r="GQE31" s="123"/>
      <c r="GQF31" s="123"/>
      <c r="GQG31" s="123"/>
      <c r="GQH31" s="123"/>
      <c r="GQI31" s="123"/>
      <c r="GQJ31" s="123"/>
      <c r="GQK31" s="123"/>
      <c r="GQL31" s="123"/>
      <c r="GQM31" s="123"/>
      <c r="GQN31" s="123"/>
      <c r="GQO31" s="123"/>
      <c r="GQP31" s="123"/>
      <c r="GQQ31" s="123"/>
      <c r="GQR31" s="123"/>
      <c r="GQS31" s="123"/>
      <c r="GQT31" s="123"/>
      <c r="GQU31" s="123"/>
      <c r="GQV31" s="123"/>
      <c r="GQW31" s="123"/>
      <c r="GQX31" s="123"/>
      <c r="GQY31" s="123"/>
      <c r="GQZ31" s="123"/>
      <c r="GRA31" s="123"/>
      <c r="GRB31" s="123"/>
      <c r="GRC31" s="123"/>
      <c r="GRD31" s="123"/>
      <c r="GRE31" s="123"/>
      <c r="GRF31" s="123"/>
      <c r="GRG31" s="123"/>
      <c r="GRH31" s="123"/>
      <c r="GRI31" s="123"/>
      <c r="GRJ31" s="123"/>
      <c r="GRK31" s="123"/>
      <c r="GRL31" s="123"/>
      <c r="GRM31" s="123"/>
      <c r="GRN31" s="123"/>
      <c r="GRO31" s="123"/>
      <c r="GRP31" s="123"/>
      <c r="GRQ31" s="123"/>
      <c r="GRR31" s="123"/>
      <c r="GRS31" s="123"/>
      <c r="GRT31" s="123"/>
      <c r="GRU31" s="123"/>
      <c r="GRV31" s="123"/>
      <c r="GRW31" s="123"/>
      <c r="GRX31" s="123"/>
      <c r="GRY31" s="123"/>
      <c r="GRZ31" s="123"/>
      <c r="GSA31" s="123"/>
      <c r="GSB31" s="123"/>
      <c r="GSC31" s="123"/>
      <c r="GSD31" s="123"/>
      <c r="GSE31" s="123"/>
      <c r="GSF31" s="123"/>
      <c r="GSG31" s="123"/>
      <c r="GSH31" s="123"/>
      <c r="GSI31" s="123"/>
      <c r="GSJ31" s="123"/>
      <c r="GSK31" s="123"/>
      <c r="GSL31" s="123"/>
      <c r="GSM31" s="123"/>
      <c r="GSN31" s="123"/>
      <c r="GSO31" s="123"/>
      <c r="GSP31" s="123"/>
      <c r="GSQ31" s="123"/>
      <c r="GSR31" s="123"/>
      <c r="GSS31" s="123"/>
      <c r="GST31" s="123"/>
      <c r="GSU31" s="123"/>
      <c r="GSV31" s="123"/>
      <c r="GSW31" s="123"/>
      <c r="GSX31" s="123"/>
      <c r="GSY31" s="123"/>
      <c r="GSZ31" s="123"/>
      <c r="GTA31" s="123"/>
      <c r="GTB31" s="123"/>
      <c r="GTC31" s="123"/>
      <c r="GTD31" s="123"/>
      <c r="GTE31" s="123"/>
      <c r="GTF31" s="123"/>
      <c r="GTG31" s="123"/>
      <c r="GTH31" s="123"/>
      <c r="GTI31" s="123"/>
      <c r="GTJ31" s="123"/>
      <c r="GTK31" s="123"/>
      <c r="GTL31" s="123"/>
      <c r="GTM31" s="123"/>
      <c r="GTN31" s="123"/>
      <c r="GTO31" s="123"/>
      <c r="GTP31" s="123"/>
      <c r="GTQ31" s="123"/>
      <c r="GTR31" s="123"/>
      <c r="GTS31" s="123"/>
      <c r="GTT31" s="123"/>
      <c r="GTU31" s="123"/>
      <c r="GTV31" s="123"/>
      <c r="GTW31" s="123"/>
      <c r="GTX31" s="123"/>
      <c r="GTY31" s="123"/>
      <c r="GTZ31" s="123"/>
      <c r="GUA31" s="123"/>
      <c r="GUB31" s="123"/>
      <c r="GUC31" s="123"/>
      <c r="GUD31" s="123"/>
      <c r="GUE31" s="123"/>
      <c r="GUF31" s="123"/>
      <c r="GUG31" s="123"/>
      <c r="GUH31" s="123"/>
      <c r="GUI31" s="123"/>
      <c r="GUJ31" s="123"/>
      <c r="GUK31" s="123"/>
      <c r="GUL31" s="123"/>
      <c r="GUM31" s="123"/>
      <c r="GUN31" s="123"/>
      <c r="GUO31" s="123"/>
      <c r="GUP31" s="123"/>
      <c r="GUQ31" s="123"/>
      <c r="GUR31" s="123"/>
      <c r="GUS31" s="123"/>
      <c r="GUT31" s="123"/>
      <c r="GUU31" s="123"/>
      <c r="GUV31" s="123"/>
      <c r="GUW31" s="123"/>
      <c r="GUX31" s="123"/>
      <c r="GUY31" s="123"/>
      <c r="GUZ31" s="123"/>
      <c r="GVA31" s="123"/>
      <c r="GVB31" s="123"/>
      <c r="GVC31" s="123"/>
      <c r="GVD31" s="123"/>
      <c r="GVE31" s="123"/>
      <c r="GVF31" s="123"/>
      <c r="GVG31" s="123"/>
      <c r="GVH31" s="123"/>
      <c r="GVI31" s="123"/>
      <c r="GVJ31" s="123"/>
      <c r="GVK31" s="123"/>
      <c r="GVL31" s="123"/>
      <c r="GVM31" s="123"/>
      <c r="GVN31" s="123"/>
      <c r="GVO31" s="123"/>
      <c r="GVP31" s="123"/>
      <c r="GVQ31" s="123"/>
      <c r="GVR31" s="123"/>
      <c r="GVS31" s="123"/>
      <c r="GVT31" s="123"/>
      <c r="GVU31" s="123"/>
      <c r="GVV31" s="123"/>
      <c r="GVW31" s="123"/>
      <c r="GVX31" s="123"/>
      <c r="GVY31" s="123"/>
      <c r="GVZ31" s="123"/>
      <c r="GWA31" s="123"/>
      <c r="GWB31" s="123"/>
      <c r="GWC31" s="123"/>
      <c r="GWD31" s="123"/>
      <c r="GWE31" s="123"/>
      <c r="GWF31" s="123"/>
      <c r="GWG31" s="123"/>
      <c r="GWH31" s="123"/>
      <c r="GWI31" s="123"/>
      <c r="GWJ31" s="123"/>
      <c r="GWK31" s="123"/>
      <c r="GWL31" s="123"/>
      <c r="GWM31" s="123"/>
      <c r="GWN31" s="123"/>
      <c r="GWO31" s="123"/>
      <c r="GWP31" s="123"/>
      <c r="GWQ31" s="123"/>
      <c r="GWR31" s="123"/>
      <c r="GWS31" s="123"/>
      <c r="GWT31" s="123"/>
      <c r="GWU31" s="123"/>
      <c r="GWV31" s="123"/>
      <c r="GWW31" s="123"/>
      <c r="GWX31" s="123"/>
      <c r="GWY31" s="123"/>
      <c r="GWZ31" s="123"/>
      <c r="GXA31" s="123"/>
      <c r="GXB31" s="123"/>
      <c r="GXC31" s="123"/>
      <c r="GXD31" s="123"/>
      <c r="GXE31" s="123"/>
      <c r="GXF31" s="123"/>
      <c r="GXG31" s="123"/>
      <c r="GXH31" s="123"/>
      <c r="GXI31" s="123"/>
      <c r="GXJ31" s="123"/>
      <c r="GXK31" s="123"/>
      <c r="GXL31" s="123"/>
      <c r="GXM31" s="123"/>
      <c r="GXN31" s="123"/>
      <c r="GXO31" s="123"/>
      <c r="GXP31" s="123"/>
      <c r="GXQ31" s="123"/>
      <c r="GXR31" s="123"/>
      <c r="GXS31" s="123"/>
      <c r="GXT31" s="123"/>
      <c r="GXU31" s="123"/>
      <c r="GXV31" s="123"/>
      <c r="GXW31" s="123"/>
      <c r="GXX31" s="123"/>
      <c r="GXY31" s="123"/>
      <c r="GXZ31" s="123"/>
      <c r="GYA31" s="123"/>
      <c r="GYB31" s="123"/>
      <c r="GYC31" s="123"/>
      <c r="GYD31" s="123"/>
      <c r="GYE31" s="123"/>
      <c r="GYF31" s="123"/>
      <c r="GYG31" s="123"/>
      <c r="GYH31" s="123"/>
      <c r="GYI31" s="123"/>
      <c r="GYJ31" s="123"/>
      <c r="GYK31" s="123"/>
      <c r="GYL31" s="123"/>
      <c r="GYM31" s="123"/>
      <c r="GYN31" s="123"/>
      <c r="GYO31" s="123"/>
      <c r="GYP31" s="123"/>
      <c r="GYQ31" s="123"/>
      <c r="GYR31" s="123"/>
      <c r="GYS31" s="123"/>
      <c r="GYT31" s="123"/>
      <c r="GYU31" s="123"/>
      <c r="GYV31" s="123"/>
      <c r="GYW31" s="123"/>
      <c r="GYX31" s="123"/>
      <c r="GYY31" s="123"/>
      <c r="GYZ31" s="123"/>
      <c r="GZA31" s="123"/>
      <c r="GZB31" s="123"/>
      <c r="GZC31" s="123"/>
      <c r="GZD31" s="123"/>
      <c r="GZE31" s="123"/>
      <c r="GZF31" s="123"/>
      <c r="GZG31" s="123"/>
      <c r="GZH31" s="123"/>
      <c r="GZI31" s="123"/>
      <c r="GZJ31" s="123"/>
      <c r="GZK31" s="123"/>
      <c r="GZL31" s="123"/>
      <c r="GZM31" s="123"/>
      <c r="GZN31" s="123"/>
      <c r="GZO31" s="123"/>
      <c r="GZP31" s="123"/>
      <c r="GZQ31" s="123"/>
      <c r="GZR31" s="123"/>
      <c r="GZS31" s="123"/>
      <c r="GZT31" s="123"/>
      <c r="GZU31" s="123"/>
      <c r="GZV31" s="123"/>
      <c r="GZW31" s="123"/>
      <c r="GZX31" s="123"/>
      <c r="GZY31" s="123"/>
      <c r="GZZ31" s="123"/>
      <c r="HAA31" s="123"/>
      <c r="HAB31" s="123"/>
      <c r="HAC31" s="123"/>
      <c r="HAD31" s="123"/>
      <c r="HAE31" s="123"/>
      <c r="HAF31" s="123"/>
      <c r="HAG31" s="123"/>
      <c r="HAH31" s="123"/>
      <c r="HAI31" s="123"/>
      <c r="HAJ31" s="123"/>
      <c r="HAK31" s="123"/>
      <c r="HAL31" s="123"/>
      <c r="HAM31" s="123"/>
      <c r="HAN31" s="123"/>
      <c r="HAO31" s="123"/>
      <c r="HAP31" s="123"/>
      <c r="HAQ31" s="123"/>
      <c r="HAR31" s="123"/>
      <c r="HAS31" s="123"/>
      <c r="HAT31" s="123"/>
      <c r="HAU31" s="123"/>
      <c r="HAV31" s="123"/>
      <c r="HAW31" s="123"/>
      <c r="HAX31" s="123"/>
      <c r="HAY31" s="123"/>
      <c r="HAZ31" s="123"/>
      <c r="HBA31" s="123"/>
      <c r="HBB31" s="123"/>
      <c r="HBC31" s="123"/>
      <c r="HBD31" s="123"/>
      <c r="HBE31" s="123"/>
      <c r="HBF31" s="123"/>
      <c r="HBG31" s="123"/>
      <c r="HBH31" s="123"/>
      <c r="HBI31" s="123"/>
      <c r="HBJ31" s="123"/>
      <c r="HBK31" s="123"/>
      <c r="HBL31" s="123"/>
      <c r="HBM31" s="123"/>
      <c r="HBN31" s="123"/>
      <c r="HBO31" s="123"/>
      <c r="HBP31" s="123"/>
      <c r="HBQ31" s="123"/>
      <c r="HBR31" s="123"/>
      <c r="HBS31" s="123"/>
      <c r="HBT31" s="123"/>
      <c r="HBU31" s="123"/>
      <c r="HBV31" s="123"/>
      <c r="HBW31" s="123"/>
      <c r="HBX31" s="123"/>
      <c r="HBY31" s="123"/>
      <c r="HBZ31" s="123"/>
      <c r="HCA31" s="123"/>
      <c r="HCB31" s="123"/>
      <c r="HCC31" s="123"/>
      <c r="HCD31" s="123"/>
      <c r="HCE31" s="123"/>
      <c r="HCF31" s="123"/>
      <c r="HCG31" s="123"/>
      <c r="HCH31" s="123"/>
      <c r="HCI31" s="123"/>
      <c r="HCJ31" s="123"/>
      <c r="HCK31" s="123"/>
      <c r="HCL31" s="123"/>
      <c r="HCM31" s="123"/>
      <c r="HCN31" s="123"/>
      <c r="HCO31" s="123"/>
      <c r="HCP31" s="123"/>
      <c r="HCQ31" s="123"/>
      <c r="HCR31" s="123"/>
      <c r="HCS31" s="123"/>
      <c r="HCT31" s="123"/>
      <c r="HCU31" s="123"/>
      <c r="HCV31" s="123"/>
      <c r="HCW31" s="123"/>
      <c r="HCX31" s="123"/>
      <c r="HCY31" s="123"/>
      <c r="HCZ31" s="123"/>
      <c r="HDA31" s="123"/>
      <c r="HDB31" s="123"/>
      <c r="HDC31" s="123"/>
      <c r="HDD31" s="123"/>
      <c r="HDE31" s="123"/>
      <c r="HDF31" s="123"/>
      <c r="HDG31" s="123"/>
      <c r="HDH31" s="123"/>
      <c r="HDI31" s="123"/>
      <c r="HDJ31" s="123"/>
      <c r="HDK31" s="123"/>
      <c r="HDL31" s="123"/>
      <c r="HDM31" s="123"/>
      <c r="HDN31" s="123"/>
      <c r="HDO31" s="123"/>
      <c r="HDP31" s="123"/>
      <c r="HDQ31" s="123"/>
      <c r="HDR31" s="123"/>
      <c r="HDS31" s="123"/>
      <c r="HDT31" s="123"/>
      <c r="HDU31" s="123"/>
      <c r="HDV31" s="123"/>
      <c r="HDW31" s="123"/>
      <c r="HDX31" s="123"/>
      <c r="HDY31" s="123"/>
      <c r="HDZ31" s="123"/>
      <c r="HEA31" s="123"/>
      <c r="HEB31" s="123"/>
      <c r="HEC31" s="123"/>
      <c r="HED31" s="123"/>
      <c r="HEE31" s="123"/>
      <c r="HEF31" s="123"/>
      <c r="HEG31" s="123"/>
      <c r="HEH31" s="123"/>
      <c r="HEI31" s="123"/>
      <c r="HEJ31" s="123"/>
      <c r="HEK31" s="123"/>
      <c r="HEL31" s="123"/>
      <c r="HEM31" s="123"/>
      <c r="HEN31" s="123"/>
      <c r="HEO31" s="123"/>
      <c r="HEP31" s="123"/>
      <c r="HEQ31" s="123"/>
      <c r="HER31" s="123"/>
      <c r="HES31" s="123"/>
      <c r="HET31" s="123"/>
      <c r="HEU31" s="123"/>
      <c r="HEV31" s="123"/>
      <c r="HEW31" s="123"/>
      <c r="HEX31" s="123"/>
      <c r="HEY31" s="123"/>
      <c r="HEZ31" s="123"/>
      <c r="HFA31" s="123"/>
      <c r="HFB31" s="123"/>
      <c r="HFC31" s="123"/>
      <c r="HFD31" s="123"/>
      <c r="HFE31" s="123"/>
      <c r="HFF31" s="123"/>
      <c r="HFG31" s="123"/>
      <c r="HFH31" s="123"/>
      <c r="HFI31" s="123"/>
      <c r="HFJ31" s="123"/>
      <c r="HFK31" s="123"/>
      <c r="HFL31" s="123"/>
      <c r="HFM31" s="123"/>
      <c r="HFN31" s="123"/>
      <c r="HFO31" s="123"/>
      <c r="HFP31" s="123"/>
      <c r="HFQ31" s="123"/>
      <c r="HFR31" s="123"/>
      <c r="HFS31" s="123"/>
      <c r="HFT31" s="123"/>
      <c r="HFU31" s="123"/>
      <c r="HFV31" s="123"/>
      <c r="HFW31" s="123"/>
      <c r="HFX31" s="123"/>
      <c r="HFY31" s="123"/>
      <c r="HFZ31" s="123"/>
      <c r="HGA31" s="123"/>
      <c r="HGB31" s="123"/>
      <c r="HGC31" s="123"/>
      <c r="HGD31" s="123"/>
      <c r="HGE31" s="123"/>
      <c r="HGF31" s="123"/>
      <c r="HGG31" s="123"/>
      <c r="HGH31" s="123"/>
      <c r="HGI31" s="123"/>
      <c r="HGJ31" s="123"/>
      <c r="HGK31" s="123"/>
      <c r="HGL31" s="123"/>
      <c r="HGM31" s="123"/>
      <c r="HGN31" s="123"/>
      <c r="HGO31" s="123"/>
      <c r="HGP31" s="123"/>
      <c r="HGQ31" s="123"/>
      <c r="HGR31" s="123"/>
      <c r="HGS31" s="123"/>
      <c r="HGT31" s="123"/>
      <c r="HGU31" s="123"/>
      <c r="HGV31" s="123"/>
      <c r="HGW31" s="123"/>
      <c r="HGX31" s="123"/>
      <c r="HGY31" s="123"/>
      <c r="HGZ31" s="123"/>
      <c r="HHA31" s="123"/>
      <c r="HHB31" s="123"/>
      <c r="HHC31" s="123"/>
      <c r="HHD31" s="123"/>
      <c r="HHE31" s="123"/>
      <c r="HHF31" s="123"/>
      <c r="HHG31" s="123"/>
      <c r="HHH31" s="123"/>
      <c r="HHI31" s="123"/>
      <c r="HHJ31" s="123"/>
      <c r="HHK31" s="123"/>
      <c r="HHL31" s="123"/>
      <c r="HHM31" s="123"/>
      <c r="HHN31" s="123"/>
      <c r="HHO31" s="123"/>
      <c r="HHP31" s="123"/>
      <c r="HHQ31" s="123"/>
      <c r="HHR31" s="123"/>
      <c r="HHS31" s="123"/>
      <c r="HHT31" s="123"/>
      <c r="HHU31" s="123"/>
      <c r="HHV31" s="123"/>
      <c r="HHW31" s="123"/>
      <c r="HHX31" s="123"/>
      <c r="HHY31" s="123"/>
      <c r="HHZ31" s="123"/>
      <c r="HIA31" s="123"/>
      <c r="HIB31" s="123"/>
      <c r="HIC31" s="123"/>
      <c r="HID31" s="123"/>
      <c r="HIE31" s="123"/>
      <c r="HIF31" s="123"/>
      <c r="HIG31" s="123"/>
      <c r="HIH31" s="123"/>
      <c r="HII31" s="123"/>
      <c r="HIJ31" s="123"/>
      <c r="HIK31" s="123"/>
      <c r="HIL31" s="123"/>
      <c r="HIM31" s="123"/>
      <c r="HIN31" s="123"/>
      <c r="HIO31" s="123"/>
      <c r="HIP31" s="123"/>
      <c r="HIQ31" s="123"/>
      <c r="HIR31" s="123"/>
      <c r="HIS31" s="123"/>
      <c r="HIT31" s="123"/>
      <c r="HIU31" s="123"/>
      <c r="HIV31" s="123"/>
      <c r="HIW31" s="123"/>
      <c r="HIX31" s="123"/>
      <c r="HIY31" s="123"/>
      <c r="HIZ31" s="123"/>
      <c r="HJA31" s="123"/>
      <c r="HJB31" s="123"/>
      <c r="HJC31" s="123"/>
      <c r="HJD31" s="123"/>
      <c r="HJE31" s="123"/>
      <c r="HJF31" s="123"/>
      <c r="HJG31" s="123"/>
      <c r="HJH31" s="123"/>
      <c r="HJI31" s="123"/>
      <c r="HJJ31" s="123"/>
      <c r="HJK31" s="123"/>
      <c r="HJL31" s="123"/>
      <c r="HJM31" s="123"/>
      <c r="HJN31" s="123"/>
      <c r="HJO31" s="123"/>
      <c r="HJP31" s="123"/>
      <c r="HJQ31" s="123"/>
      <c r="HJR31" s="123"/>
      <c r="HJS31" s="123"/>
      <c r="HJT31" s="123"/>
      <c r="HJU31" s="123"/>
      <c r="HJV31" s="123"/>
      <c r="HJW31" s="123"/>
      <c r="HJX31" s="123"/>
      <c r="HJY31" s="123"/>
      <c r="HJZ31" s="123"/>
      <c r="HKA31" s="123"/>
      <c r="HKB31" s="123"/>
      <c r="HKC31" s="123"/>
      <c r="HKD31" s="123"/>
      <c r="HKE31" s="123"/>
      <c r="HKF31" s="123"/>
      <c r="HKG31" s="123"/>
      <c r="HKH31" s="123"/>
      <c r="HKI31" s="123"/>
      <c r="HKJ31" s="123"/>
      <c r="HKK31" s="123"/>
      <c r="HKL31" s="123"/>
      <c r="HKM31" s="123"/>
      <c r="HKN31" s="123"/>
      <c r="HKO31" s="123"/>
      <c r="HKP31" s="123"/>
      <c r="HKQ31" s="123"/>
      <c r="HKR31" s="123"/>
      <c r="HKS31" s="123"/>
      <c r="HKT31" s="123"/>
      <c r="HKU31" s="123"/>
      <c r="HKV31" s="123"/>
      <c r="HKW31" s="123"/>
      <c r="HKX31" s="123"/>
      <c r="HKY31" s="123"/>
      <c r="HKZ31" s="123"/>
      <c r="HLA31" s="123"/>
      <c r="HLB31" s="123"/>
      <c r="HLC31" s="123"/>
      <c r="HLD31" s="123"/>
      <c r="HLE31" s="123"/>
      <c r="HLF31" s="123"/>
      <c r="HLG31" s="123"/>
      <c r="HLH31" s="123"/>
      <c r="HLI31" s="123"/>
      <c r="HLJ31" s="123"/>
      <c r="HLK31" s="123"/>
      <c r="HLL31" s="123"/>
      <c r="HLM31" s="123"/>
      <c r="HLN31" s="123"/>
      <c r="HLO31" s="123"/>
      <c r="HLP31" s="123"/>
      <c r="HLQ31" s="123"/>
      <c r="HLR31" s="123"/>
      <c r="HLS31" s="123"/>
      <c r="HLT31" s="123"/>
      <c r="HLU31" s="123"/>
      <c r="HLV31" s="123"/>
      <c r="HLW31" s="123"/>
      <c r="HLX31" s="123"/>
      <c r="HLY31" s="123"/>
      <c r="HLZ31" s="123"/>
      <c r="HMA31" s="123"/>
      <c r="HMB31" s="123"/>
      <c r="HMC31" s="123"/>
      <c r="HMD31" s="123"/>
      <c r="HME31" s="123"/>
      <c r="HMF31" s="123"/>
      <c r="HMG31" s="123"/>
      <c r="HMH31" s="123"/>
      <c r="HMI31" s="123"/>
      <c r="HMJ31" s="123"/>
      <c r="HMK31" s="123"/>
      <c r="HML31" s="123"/>
      <c r="HMM31" s="123"/>
      <c r="HMN31" s="123"/>
      <c r="HMO31" s="123"/>
      <c r="HMP31" s="123"/>
      <c r="HMQ31" s="123"/>
      <c r="HMR31" s="123"/>
      <c r="HMS31" s="123"/>
      <c r="HMT31" s="123"/>
      <c r="HMU31" s="123"/>
      <c r="HMV31" s="123"/>
      <c r="HMW31" s="123"/>
      <c r="HMX31" s="123"/>
      <c r="HMY31" s="123"/>
      <c r="HMZ31" s="123"/>
      <c r="HNA31" s="123"/>
      <c r="HNB31" s="123"/>
      <c r="HNC31" s="123"/>
      <c r="HND31" s="123"/>
      <c r="HNE31" s="123"/>
      <c r="HNF31" s="123"/>
      <c r="HNG31" s="123"/>
      <c r="HNH31" s="123"/>
      <c r="HNI31" s="123"/>
      <c r="HNJ31" s="123"/>
      <c r="HNK31" s="123"/>
      <c r="HNL31" s="123"/>
      <c r="HNM31" s="123"/>
      <c r="HNN31" s="123"/>
      <c r="HNO31" s="123"/>
      <c r="HNP31" s="123"/>
      <c r="HNQ31" s="123"/>
      <c r="HNR31" s="123"/>
      <c r="HNS31" s="123"/>
      <c r="HNT31" s="123"/>
      <c r="HNU31" s="123"/>
      <c r="HNV31" s="123"/>
      <c r="HNW31" s="123"/>
      <c r="HNX31" s="123"/>
      <c r="HNY31" s="123"/>
      <c r="HNZ31" s="123"/>
      <c r="HOA31" s="123"/>
      <c r="HOB31" s="123"/>
      <c r="HOC31" s="123"/>
      <c r="HOD31" s="123"/>
      <c r="HOE31" s="123"/>
      <c r="HOF31" s="123"/>
      <c r="HOG31" s="123"/>
      <c r="HOH31" s="123"/>
      <c r="HOI31" s="123"/>
      <c r="HOJ31" s="123"/>
      <c r="HOK31" s="123"/>
      <c r="HOL31" s="123"/>
      <c r="HOM31" s="123"/>
      <c r="HON31" s="123"/>
      <c r="HOO31" s="123"/>
      <c r="HOP31" s="123"/>
      <c r="HOQ31" s="123"/>
      <c r="HOR31" s="123"/>
      <c r="HOS31" s="123"/>
      <c r="HOT31" s="123"/>
      <c r="HOU31" s="123"/>
      <c r="HOV31" s="123"/>
      <c r="HOW31" s="123"/>
      <c r="HOX31" s="123"/>
      <c r="HOY31" s="123"/>
      <c r="HOZ31" s="123"/>
      <c r="HPA31" s="123"/>
      <c r="HPB31" s="123"/>
      <c r="HPC31" s="123"/>
      <c r="HPD31" s="123"/>
      <c r="HPE31" s="123"/>
      <c r="HPF31" s="123"/>
      <c r="HPG31" s="123"/>
      <c r="HPH31" s="123"/>
      <c r="HPI31" s="123"/>
      <c r="HPJ31" s="123"/>
      <c r="HPK31" s="123"/>
      <c r="HPL31" s="123"/>
      <c r="HPM31" s="123"/>
      <c r="HPN31" s="123"/>
      <c r="HPO31" s="123"/>
      <c r="HPP31" s="123"/>
      <c r="HPQ31" s="123"/>
      <c r="HPR31" s="123"/>
      <c r="HPS31" s="123"/>
      <c r="HPT31" s="123"/>
      <c r="HPU31" s="123"/>
      <c r="HPV31" s="123"/>
      <c r="HPW31" s="123"/>
      <c r="HPX31" s="123"/>
      <c r="HPY31" s="123"/>
      <c r="HPZ31" s="123"/>
      <c r="HQA31" s="123"/>
      <c r="HQB31" s="123"/>
      <c r="HQC31" s="123"/>
      <c r="HQD31" s="123"/>
      <c r="HQE31" s="123"/>
      <c r="HQF31" s="123"/>
      <c r="HQG31" s="123"/>
      <c r="HQH31" s="123"/>
      <c r="HQI31" s="123"/>
      <c r="HQJ31" s="123"/>
      <c r="HQK31" s="123"/>
      <c r="HQL31" s="123"/>
      <c r="HQM31" s="123"/>
      <c r="HQN31" s="123"/>
      <c r="HQO31" s="123"/>
      <c r="HQP31" s="123"/>
      <c r="HQQ31" s="123"/>
      <c r="HQR31" s="123"/>
      <c r="HQS31" s="123"/>
      <c r="HQT31" s="123"/>
      <c r="HQU31" s="123"/>
      <c r="HQV31" s="123"/>
      <c r="HQW31" s="123"/>
      <c r="HQX31" s="123"/>
      <c r="HQY31" s="123"/>
      <c r="HQZ31" s="123"/>
      <c r="HRA31" s="123"/>
      <c r="HRB31" s="123"/>
      <c r="HRC31" s="123"/>
      <c r="HRD31" s="123"/>
      <c r="HRE31" s="123"/>
      <c r="HRF31" s="123"/>
      <c r="HRG31" s="123"/>
      <c r="HRH31" s="123"/>
      <c r="HRI31" s="123"/>
      <c r="HRJ31" s="123"/>
      <c r="HRK31" s="123"/>
      <c r="HRL31" s="123"/>
      <c r="HRM31" s="123"/>
      <c r="HRN31" s="123"/>
      <c r="HRO31" s="123"/>
      <c r="HRP31" s="123"/>
      <c r="HRQ31" s="123"/>
      <c r="HRR31" s="123"/>
      <c r="HRS31" s="123"/>
      <c r="HRT31" s="123"/>
      <c r="HRU31" s="123"/>
      <c r="HRV31" s="123"/>
      <c r="HRW31" s="123"/>
      <c r="HRX31" s="123"/>
      <c r="HRY31" s="123"/>
      <c r="HRZ31" s="123"/>
      <c r="HSA31" s="123"/>
      <c r="HSB31" s="123"/>
      <c r="HSC31" s="123"/>
      <c r="HSD31" s="123"/>
      <c r="HSE31" s="123"/>
      <c r="HSF31" s="123"/>
      <c r="HSG31" s="123"/>
      <c r="HSH31" s="123"/>
      <c r="HSI31" s="123"/>
      <c r="HSJ31" s="123"/>
      <c r="HSK31" s="123"/>
      <c r="HSL31" s="123"/>
      <c r="HSM31" s="123"/>
      <c r="HSN31" s="123"/>
      <c r="HSO31" s="123"/>
      <c r="HSP31" s="123"/>
      <c r="HSQ31" s="123"/>
      <c r="HSR31" s="123"/>
      <c r="HSS31" s="123"/>
      <c r="HST31" s="123"/>
      <c r="HSU31" s="123"/>
      <c r="HSV31" s="123"/>
      <c r="HSW31" s="123"/>
      <c r="HSX31" s="123"/>
      <c r="HSY31" s="123"/>
      <c r="HSZ31" s="123"/>
      <c r="HTA31" s="123"/>
      <c r="HTB31" s="123"/>
      <c r="HTC31" s="123"/>
      <c r="HTD31" s="123"/>
      <c r="HTE31" s="123"/>
      <c r="HTF31" s="123"/>
      <c r="HTG31" s="123"/>
      <c r="HTH31" s="123"/>
      <c r="HTI31" s="123"/>
      <c r="HTJ31" s="123"/>
      <c r="HTK31" s="123"/>
      <c r="HTL31" s="123"/>
      <c r="HTM31" s="123"/>
      <c r="HTN31" s="123"/>
      <c r="HTO31" s="123"/>
      <c r="HTP31" s="123"/>
      <c r="HTQ31" s="123"/>
      <c r="HTR31" s="123"/>
      <c r="HTS31" s="123"/>
      <c r="HTT31" s="123"/>
      <c r="HTU31" s="123"/>
      <c r="HTV31" s="123"/>
      <c r="HTW31" s="123"/>
      <c r="HTX31" s="123"/>
      <c r="HTY31" s="123"/>
      <c r="HTZ31" s="123"/>
      <c r="HUA31" s="123"/>
      <c r="HUB31" s="123"/>
      <c r="HUC31" s="123"/>
      <c r="HUD31" s="123"/>
      <c r="HUE31" s="123"/>
      <c r="HUF31" s="123"/>
      <c r="HUG31" s="123"/>
      <c r="HUH31" s="123"/>
      <c r="HUI31" s="123"/>
      <c r="HUJ31" s="123"/>
      <c r="HUK31" s="123"/>
      <c r="HUL31" s="123"/>
      <c r="HUM31" s="123"/>
      <c r="HUN31" s="123"/>
      <c r="HUO31" s="123"/>
      <c r="HUP31" s="123"/>
      <c r="HUQ31" s="123"/>
      <c r="HUR31" s="123"/>
      <c r="HUS31" s="123"/>
      <c r="HUT31" s="123"/>
      <c r="HUU31" s="123"/>
      <c r="HUV31" s="123"/>
      <c r="HUW31" s="123"/>
      <c r="HUX31" s="123"/>
      <c r="HUY31" s="123"/>
      <c r="HUZ31" s="123"/>
      <c r="HVA31" s="123"/>
      <c r="HVB31" s="123"/>
      <c r="HVC31" s="123"/>
      <c r="HVD31" s="123"/>
      <c r="HVE31" s="123"/>
      <c r="HVF31" s="123"/>
      <c r="HVG31" s="123"/>
      <c r="HVH31" s="123"/>
      <c r="HVI31" s="123"/>
      <c r="HVJ31" s="123"/>
      <c r="HVK31" s="123"/>
      <c r="HVL31" s="123"/>
      <c r="HVM31" s="123"/>
      <c r="HVN31" s="123"/>
      <c r="HVO31" s="123"/>
      <c r="HVP31" s="123"/>
      <c r="HVQ31" s="123"/>
      <c r="HVR31" s="123"/>
      <c r="HVS31" s="123"/>
      <c r="HVT31" s="123"/>
      <c r="HVU31" s="123"/>
      <c r="HVV31" s="123"/>
      <c r="HVW31" s="123"/>
      <c r="HVX31" s="123"/>
      <c r="HVY31" s="123"/>
      <c r="HVZ31" s="123"/>
      <c r="HWA31" s="123"/>
      <c r="HWB31" s="123"/>
      <c r="HWC31" s="123"/>
      <c r="HWD31" s="123"/>
      <c r="HWE31" s="123"/>
      <c r="HWF31" s="123"/>
      <c r="HWG31" s="123"/>
      <c r="HWH31" s="123"/>
      <c r="HWI31" s="123"/>
      <c r="HWJ31" s="123"/>
      <c r="HWK31" s="123"/>
      <c r="HWL31" s="123"/>
      <c r="HWM31" s="123"/>
      <c r="HWN31" s="123"/>
      <c r="HWO31" s="123"/>
      <c r="HWP31" s="123"/>
      <c r="HWQ31" s="123"/>
      <c r="HWR31" s="123"/>
      <c r="HWS31" s="123"/>
      <c r="HWT31" s="123"/>
      <c r="HWU31" s="123"/>
      <c r="HWV31" s="123"/>
      <c r="HWW31" s="123"/>
      <c r="HWX31" s="123"/>
      <c r="HWY31" s="123"/>
      <c r="HWZ31" s="123"/>
      <c r="HXA31" s="123"/>
      <c r="HXB31" s="123"/>
      <c r="HXC31" s="123"/>
      <c r="HXD31" s="123"/>
      <c r="HXE31" s="123"/>
      <c r="HXF31" s="123"/>
      <c r="HXG31" s="123"/>
      <c r="HXH31" s="123"/>
      <c r="HXI31" s="123"/>
      <c r="HXJ31" s="123"/>
      <c r="HXK31" s="123"/>
      <c r="HXL31" s="123"/>
      <c r="HXM31" s="123"/>
      <c r="HXN31" s="123"/>
      <c r="HXO31" s="123"/>
      <c r="HXP31" s="123"/>
      <c r="HXQ31" s="123"/>
      <c r="HXR31" s="123"/>
      <c r="HXS31" s="123"/>
      <c r="HXT31" s="123"/>
      <c r="HXU31" s="123"/>
      <c r="HXV31" s="123"/>
      <c r="HXW31" s="123"/>
      <c r="HXX31" s="123"/>
      <c r="HXY31" s="123"/>
      <c r="HXZ31" s="123"/>
      <c r="HYA31" s="123"/>
      <c r="HYB31" s="123"/>
      <c r="HYC31" s="123"/>
      <c r="HYD31" s="123"/>
      <c r="HYE31" s="123"/>
      <c r="HYF31" s="123"/>
      <c r="HYG31" s="123"/>
      <c r="HYH31" s="123"/>
      <c r="HYI31" s="123"/>
      <c r="HYJ31" s="123"/>
      <c r="HYK31" s="123"/>
      <c r="HYL31" s="123"/>
      <c r="HYM31" s="123"/>
      <c r="HYN31" s="123"/>
      <c r="HYO31" s="123"/>
      <c r="HYP31" s="123"/>
      <c r="HYQ31" s="123"/>
      <c r="HYR31" s="123"/>
      <c r="HYS31" s="123"/>
      <c r="HYT31" s="123"/>
      <c r="HYU31" s="123"/>
      <c r="HYV31" s="123"/>
      <c r="HYW31" s="123"/>
      <c r="HYX31" s="123"/>
      <c r="HYY31" s="123"/>
      <c r="HYZ31" s="123"/>
      <c r="HZA31" s="123"/>
      <c r="HZB31" s="123"/>
      <c r="HZC31" s="123"/>
      <c r="HZD31" s="123"/>
      <c r="HZE31" s="123"/>
      <c r="HZF31" s="123"/>
      <c r="HZG31" s="123"/>
      <c r="HZH31" s="123"/>
      <c r="HZI31" s="123"/>
      <c r="HZJ31" s="123"/>
      <c r="HZK31" s="123"/>
      <c r="HZL31" s="123"/>
      <c r="HZM31" s="123"/>
      <c r="HZN31" s="123"/>
      <c r="HZO31" s="123"/>
      <c r="HZP31" s="123"/>
      <c r="HZQ31" s="123"/>
      <c r="HZR31" s="123"/>
      <c r="HZS31" s="123"/>
      <c r="HZT31" s="123"/>
      <c r="HZU31" s="123"/>
      <c r="HZV31" s="123"/>
      <c r="HZW31" s="123"/>
      <c r="HZX31" s="123"/>
      <c r="HZY31" s="123"/>
      <c r="HZZ31" s="123"/>
      <c r="IAA31" s="123"/>
      <c r="IAB31" s="123"/>
      <c r="IAC31" s="123"/>
      <c r="IAD31" s="123"/>
      <c r="IAE31" s="123"/>
      <c r="IAF31" s="123"/>
      <c r="IAG31" s="123"/>
      <c r="IAH31" s="123"/>
      <c r="IAI31" s="123"/>
      <c r="IAJ31" s="123"/>
      <c r="IAK31" s="123"/>
      <c r="IAL31" s="123"/>
      <c r="IAM31" s="123"/>
      <c r="IAN31" s="123"/>
      <c r="IAO31" s="123"/>
      <c r="IAP31" s="123"/>
      <c r="IAQ31" s="123"/>
      <c r="IAR31" s="123"/>
      <c r="IAS31" s="123"/>
      <c r="IAT31" s="123"/>
      <c r="IAU31" s="123"/>
      <c r="IAV31" s="123"/>
      <c r="IAW31" s="123"/>
      <c r="IAX31" s="123"/>
      <c r="IAY31" s="123"/>
      <c r="IAZ31" s="123"/>
      <c r="IBA31" s="123"/>
      <c r="IBB31" s="123"/>
      <c r="IBC31" s="123"/>
      <c r="IBD31" s="123"/>
      <c r="IBE31" s="123"/>
      <c r="IBF31" s="123"/>
      <c r="IBG31" s="123"/>
      <c r="IBH31" s="123"/>
      <c r="IBI31" s="123"/>
      <c r="IBJ31" s="123"/>
      <c r="IBK31" s="123"/>
      <c r="IBL31" s="123"/>
      <c r="IBM31" s="123"/>
      <c r="IBN31" s="123"/>
      <c r="IBO31" s="123"/>
      <c r="IBP31" s="123"/>
      <c r="IBQ31" s="123"/>
      <c r="IBR31" s="123"/>
      <c r="IBS31" s="123"/>
      <c r="IBT31" s="123"/>
      <c r="IBU31" s="123"/>
      <c r="IBV31" s="123"/>
      <c r="IBW31" s="123"/>
      <c r="IBX31" s="123"/>
      <c r="IBY31" s="123"/>
      <c r="IBZ31" s="123"/>
      <c r="ICA31" s="123"/>
      <c r="ICB31" s="123"/>
      <c r="ICC31" s="123"/>
      <c r="ICD31" s="123"/>
      <c r="ICE31" s="123"/>
      <c r="ICF31" s="123"/>
      <c r="ICG31" s="123"/>
      <c r="ICH31" s="123"/>
      <c r="ICI31" s="123"/>
      <c r="ICJ31" s="123"/>
      <c r="ICK31" s="123"/>
      <c r="ICL31" s="123"/>
      <c r="ICM31" s="123"/>
      <c r="ICN31" s="123"/>
      <c r="ICO31" s="123"/>
      <c r="ICP31" s="123"/>
      <c r="ICQ31" s="123"/>
      <c r="ICR31" s="123"/>
      <c r="ICS31" s="123"/>
      <c r="ICT31" s="123"/>
      <c r="ICU31" s="123"/>
      <c r="ICV31" s="123"/>
      <c r="ICW31" s="123"/>
      <c r="ICX31" s="123"/>
      <c r="ICY31" s="123"/>
      <c r="ICZ31" s="123"/>
      <c r="IDA31" s="123"/>
      <c r="IDB31" s="123"/>
      <c r="IDC31" s="123"/>
      <c r="IDD31" s="123"/>
      <c r="IDE31" s="123"/>
      <c r="IDF31" s="123"/>
      <c r="IDG31" s="123"/>
      <c r="IDH31" s="123"/>
      <c r="IDI31" s="123"/>
      <c r="IDJ31" s="123"/>
      <c r="IDK31" s="123"/>
      <c r="IDL31" s="123"/>
      <c r="IDM31" s="123"/>
      <c r="IDN31" s="123"/>
      <c r="IDO31" s="123"/>
      <c r="IDP31" s="123"/>
      <c r="IDQ31" s="123"/>
      <c r="IDR31" s="123"/>
      <c r="IDS31" s="123"/>
      <c r="IDT31" s="123"/>
      <c r="IDU31" s="123"/>
      <c r="IDV31" s="123"/>
      <c r="IDW31" s="123"/>
      <c r="IDX31" s="123"/>
      <c r="IDY31" s="123"/>
      <c r="IDZ31" s="123"/>
      <c r="IEA31" s="123"/>
      <c r="IEB31" s="123"/>
      <c r="IEC31" s="123"/>
      <c r="IED31" s="123"/>
      <c r="IEE31" s="123"/>
      <c r="IEF31" s="123"/>
      <c r="IEG31" s="123"/>
      <c r="IEH31" s="123"/>
      <c r="IEI31" s="123"/>
      <c r="IEJ31" s="123"/>
      <c r="IEK31" s="123"/>
      <c r="IEL31" s="123"/>
      <c r="IEM31" s="123"/>
      <c r="IEN31" s="123"/>
      <c r="IEO31" s="123"/>
      <c r="IEP31" s="123"/>
      <c r="IEQ31" s="123"/>
      <c r="IER31" s="123"/>
      <c r="IES31" s="123"/>
      <c r="IET31" s="123"/>
      <c r="IEU31" s="123"/>
      <c r="IEV31" s="123"/>
      <c r="IEW31" s="123"/>
      <c r="IEX31" s="123"/>
      <c r="IEY31" s="123"/>
      <c r="IEZ31" s="123"/>
      <c r="IFA31" s="123"/>
      <c r="IFB31" s="123"/>
      <c r="IFC31" s="123"/>
      <c r="IFD31" s="123"/>
      <c r="IFE31" s="123"/>
      <c r="IFF31" s="123"/>
      <c r="IFG31" s="123"/>
      <c r="IFH31" s="123"/>
      <c r="IFI31" s="123"/>
      <c r="IFJ31" s="123"/>
      <c r="IFK31" s="123"/>
      <c r="IFL31" s="123"/>
      <c r="IFM31" s="123"/>
      <c r="IFN31" s="123"/>
      <c r="IFO31" s="123"/>
      <c r="IFP31" s="123"/>
      <c r="IFQ31" s="123"/>
      <c r="IFR31" s="123"/>
      <c r="IFS31" s="123"/>
      <c r="IFT31" s="123"/>
      <c r="IFU31" s="123"/>
      <c r="IFV31" s="123"/>
      <c r="IFW31" s="123"/>
      <c r="IFX31" s="123"/>
      <c r="IFY31" s="123"/>
      <c r="IFZ31" s="123"/>
      <c r="IGA31" s="123"/>
      <c r="IGB31" s="123"/>
      <c r="IGC31" s="123"/>
      <c r="IGD31" s="123"/>
      <c r="IGE31" s="123"/>
      <c r="IGF31" s="123"/>
      <c r="IGG31" s="123"/>
      <c r="IGH31" s="123"/>
      <c r="IGI31" s="123"/>
      <c r="IGJ31" s="123"/>
      <c r="IGK31" s="123"/>
      <c r="IGL31" s="123"/>
      <c r="IGM31" s="123"/>
      <c r="IGN31" s="123"/>
      <c r="IGO31" s="123"/>
      <c r="IGP31" s="123"/>
      <c r="IGQ31" s="123"/>
      <c r="IGR31" s="123"/>
      <c r="IGS31" s="123"/>
      <c r="IGT31" s="123"/>
      <c r="IGU31" s="123"/>
      <c r="IGV31" s="123"/>
      <c r="IGW31" s="123"/>
      <c r="IGX31" s="123"/>
      <c r="IGY31" s="123"/>
      <c r="IGZ31" s="123"/>
      <c r="IHA31" s="123"/>
      <c r="IHB31" s="123"/>
      <c r="IHC31" s="123"/>
      <c r="IHD31" s="123"/>
      <c r="IHE31" s="123"/>
      <c r="IHF31" s="123"/>
      <c r="IHG31" s="123"/>
      <c r="IHH31" s="123"/>
      <c r="IHI31" s="123"/>
      <c r="IHJ31" s="123"/>
      <c r="IHK31" s="123"/>
      <c r="IHL31" s="123"/>
      <c r="IHM31" s="123"/>
      <c r="IHN31" s="123"/>
      <c r="IHO31" s="123"/>
      <c r="IHP31" s="123"/>
      <c r="IHQ31" s="123"/>
      <c r="IHR31" s="123"/>
      <c r="IHS31" s="123"/>
      <c r="IHT31" s="123"/>
      <c r="IHU31" s="123"/>
      <c r="IHV31" s="123"/>
      <c r="IHW31" s="123"/>
      <c r="IHX31" s="123"/>
      <c r="IHY31" s="123"/>
      <c r="IHZ31" s="123"/>
      <c r="IIA31" s="123"/>
      <c r="IIB31" s="123"/>
      <c r="IIC31" s="123"/>
      <c r="IID31" s="123"/>
      <c r="IIE31" s="123"/>
      <c r="IIF31" s="123"/>
      <c r="IIG31" s="123"/>
      <c r="IIH31" s="123"/>
      <c r="III31" s="123"/>
      <c r="IIJ31" s="123"/>
      <c r="IIK31" s="123"/>
      <c r="IIL31" s="123"/>
      <c r="IIM31" s="123"/>
      <c r="IIN31" s="123"/>
      <c r="IIO31" s="123"/>
      <c r="IIP31" s="123"/>
      <c r="IIQ31" s="123"/>
      <c r="IIR31" s="123"/>
      <c r="IIS31" s="123"/>
      <c r="IIT31" s="123"/>
      <c r="IIU31" s="123"/>
      <c r="IIV31" s="123"/>
      <c r="IIW31" s="123"/>
      <c r="IIX31" s="123"/>
      <c r="IIY31" s="123"/>
      <c r="IIZ31" s="123"/>
      <c r="IJA31" s="123"/>
      <c r="IJB31" s="123"/>
      <c r="IJC31" s="123"/>
      <c r="IJD31" s="123"/>
      <c r="IJE31" s="123"/>
      <c r="IJF31" s="123"/>
      <c r="IJG31" s="123"/>
      <c r="IJH31" s="123"/>
      <c r="IJI31" s="123"/>
      <c r="IJJ31" s="123"/>
      <c r="IJK31" s="123"/>
      <c r="IJL31" s="123"/>
      <c r="IJM31" s="123"/>
      <c r="IJN31" s="123"/>
      <c r="IJO31" s="123"/>
      <c r="IJP31" s="123"/>
      <c r="IJQ31" s="123"/>
      <c r="IJR31" s="123"/>
      <c r="IJS31" s="123"/>
      <c r="IJT31" s="123"/>
      <c r="IJU31" s="123"/>
      <c r="IJV31" s="123"/>
      <c r="IJW31" s="123"/>
      <c r="IJX31" s="123"/>
      <c r="IJY31" s="123"/>
      <c r="IJZ31" s="123"/>
      <c r="IKA31" s="123"/>
      <c r="IKB31" s="123"/>
      <c r="IKC31" s="123"/>
      <c r="IKD31" s="123"/>
      <c r="IKE31" s="123"/>
      <c r="IKF31" s="123"/>
      <c r="IKG31" s="123"/>
      <c r="IKH31" s="123"/>
      <c r="IKI31" s="123"/>
      <c r="IKJ31" s="123"/>
      <c r="IKK31" s="123"/>
      <c r="IKL31" s="123"/>
      <c r="IKM31" s="123"/>
      <c r="IKN31" s="123"/>
      <c r="IKO31" s="123"/>
      <c r="IKP31" s="123"/>
      <c r="IKQ31" s="123"/>
      <c r="IKR31" s="123"/>
      <c r="IKS31" s="123"/>
      <c r="IKT31" s="123"/>
      <c r="IKU31" s="123"/>
      <c r="IKV31" s="123"/>
      <c r="IKW31" s="123"/>
      <c r="IKX31" s="123"/>
      <c r="IKY31" s="123"/>
      <c r="IKZ31" s="123"/>
      <c r="ILA31" s="123"/>
      <c r="ILB31" s="123"/>
      <c r="ILC31" s="123"/>
      <c r="ILD31" s="123"/>
      <c r="ILE31" s="123"/>
      <c r="ILF31" s="123"/>
      <c r="ILG31" s="123"/>
      <c r="ILH31" s="123"/>
      <c r="ILI31" s="123"/>
      <c r="ILJ31" s="123"/>
      <c r="ILK31" s="123"/>
      <c r="ILL31" s="123"/>
      <c r="ILM31" s="123"/>
      <c r="ILN31" s="123"/>
      <c r="ILO31" s="123"/>
      <c r="ILP31" s="123"/>
      <c r="ILQ31" s="123"/>
      <c r="ILR31" s="123"/>
      <c r="ILS31" s="123"/>
      <c r="ILT31" s="123"/>
      <c r="ILU31" s="123"/>
      <c r="ILV31" s="123"/>
      <c r="ILW31" s="123"/>
      <c r="ILX31" s="123"/>
      <c r="ILY31" s="123"/>
      <c r="ILZ31" s="123"/>
      <c r="IMA31" s="123"/>
      <c r="IMB31" s="123"/>
      <c r="IMC31" s="123"/>
      <c r="IMD31" s="123"/>
      <c r="IME31" s="123"/>
      <c r="IMF31" s="123"/>
      <c r="IMG31" s="123"/>
      <c r="IMH31" s="123"/>
      <c r="IMI31" s="123"/>
      <c r="IMJ31" s="123"/>
      <c r="IMK31" s="123"/>
      <c r="IML31" s="123"/>
      <c r="IMM31" s="123"/>
      <c r="IMN31" s="123"/>
      <c r="IMO31" s="123"/>
      <c r="IMP31" s="123"/>
      <c r="IMQ31" s="123"/>
      <c r="IMR31" s="123"/>
      <c r="IMS31" s="123"/>
      <c r="IMT31" s="123"/>
      <c r="IMU31" s="123"/>
      <c r="IMV31" s="123"/>
      <c r="IMW31" s="123"/>
      <c r="IMX31" s="123"/>
      <c r="IMY31" s="123"/>
      <c r="IMZ31" s="123"/>
      <c r="INA31" s="123"/>
      <c r="INB31" s="123"/>
      <c r="INC31" s="123"/>
      <c r="IND31" s="123"/>
      <c r="INE31" s="123"/>
      <c r="INF31" s="123"/>
      <c r="ING31" s="123"/>
      <c r="INH31" s="123"/>
      <c r="INI31" s="123"/>
      <c r="INJ31" s="123"/>
      <c r="INK31" s="123"/>
      <c r="INL31" s="123"/>
      <c r="INM31" s="123"/>
      <c r="INN31" s="123"/>
      <c r="INO31" s="123"/>
      <c r="INP31" s="123"/>
      <c r="INQ31" s="123"/>
      <c r="INR31" s="123"/>
      <c r="INS31" s="123"/>
      <c r="INT31" s="123"/>
      <c r="INU31" s="123"/>
      <c r="INV31" s="123"/>
      <c r="INW31" s="123"/>
      <c r="INX31" s="123"/>
      <c r="INY31" s="123"/>
      <c r="INZ31" s="123"/>
      <c r="IOA31" s="123"/>
      <c r="IOB31" s="123"/>
      <c r="IOC31" s="123"/>
      <c r="IOD31" s="123"/>
      <c r="IOE31" s="123"/>
      <c r="IOF31" s="123"/>
      <c r="IOG31" s="123"/>
      <c r="IOH31" s="123"/>
      <c r="IOI31" s="123"/>
      <c r="IOJ31" s="123"/>
      <c r="IOK31" s="123"/>
      <c r="IOL31" s="123"/>
      <c r="IOM31" s="123"/>
      <c r="ION31" s="123"/>
      <c r="IOO31" s="123"/>
      <c r="IOP31" s="123"/>
      <c r="IOQ31" s="123"/>
      <c r="IOR31" s="123"/>
      <c r="IOS31" s="123"/>
      <c r="IOT31" s="123"/>
      <c r="IOU31" s="123"/>
      <c r="IOV31" s="123"/>
      <c r="IOW31" s="123"/>
      <c r="IOX31" s="123"/>
      <c r="IOY31" s="123"/>
      <c r="IOZ31" s="123"/>
      <c r="IPA31" s="123"/>
      <c r="IPB31" s="123"/>
      <c r="IPC31" s="123"/>
      <c r="IPD31" s="123"/>
      <c r="IPE31" s="123"/>
      <c r="IPF31" s="123"/>
      <c r="IPG31" s="123"/>
      <c r="IPH31" s="123"/>
      <c r="IPI31" s="123"/>
      <c r="IPJ31" s="123"/>
      <c r="IPK31" s="123"/>
      <c r="IPL31" s="123"/>
      <c r="IPM31" s="123"/>
      <c r="IPN31" s="123"/>
      <c r="IPO31" s="123"/>
      <c r="IPP31" s="123"/>
      <c r="IPQ31" s="123"/>
      <c r="IPR31" s="123"/>
      <c r="IPS31" s="123"/>
      <c r="IPT31" s="123"/>
      <c r="IPU31" s="123"/>
      <c r="IPV31" s="123"/>
      <c r="IPW31" s="123"/>
      <c r="IPX31" s="123"/>
      <c r="IPY31" s="123"/>
      <c r="IPZ31" s="123"/>
      <c r="IQA31" s="123"/>
      <c r="IQB31" s="123"/>
      <c r="IQC31" s="123"/>
      <c r="IQD31" s="123"/>
      <c r="IQE31" s="123"/>
      <c r="IQF31" s="123"/>
      <c r="IQG31" s="123"/>
      <c r="IQH31" s="123"/>
      <c r="IQI31" s="123"/>
      <c r="IQJ31" s="123"/>
      <c r="IQK31" s="123"/>
      <c r="IQL31" s="123"/>
      <c r="IQM31" s="123"/>
      <c r="IQN31" s="123"/>
      <c r="IQO31" s="123"/>
      <c r="IQP31" s="123"/>
      <c r="IQQ31" s="123"/>
      <c r="IQR31" s="123"/>
      <c r="IQS31" s="123"/>
      <c r="IQT31" s="123"/>
      <c r="IQU31" s="123"/>
      <c r="IQV31" s="123"/>
      <c r="IQW31" s="123"/>
      <c r="IQX31" s="123"/>
      <c r="IQY31" s="123"/>
      <c r="IQZ31" s="123"/>
      <c r="IRA31" s="123"/>
      <c r="IRB31" s="123"/>
      <c r="IRC31" s="123"/>
      <c r="IRD31" s="123"/>
      <c r="IRE31" s="123"/>
      <c r="IRF31" s="123"/>
      <c r="IRG31" s="123"/>
      <c r="IRH31" s="123"/>
      <c r="IRI31" s="123"/>
      <c r="IRJ31" s="123"/>
      <c r="IRK31" s="123"/>
      <c r="IRL31" s="123"/>
      <c r="IRM31" s="123"/>
      <c r="IRN31" s="123"/>
      <c r="IRO31" s="123"/>
      <c r="IRP31" s="123"/>
      <c r="IRQ31" s="123"/>
      <c r="IRR31" s="123"/>
      <c r="IRS31" s="123"/>
      <c r="IRT31" s="123"/>
      <c r="IRU31" s="123"/>
      <c r="IRV31" s="123"/>
      <c r="IRW31" s="123"/>
      <c r="IRX31" s="123"/>
      <c r="IRY31" s="123"/>
      <c r="IRZ31" s="123"/>
      <c r="ISA31" s="123"/>
      <c r="ISB31" s="123"/>
      <c r="ISC31" s="123"/>
      <c r="ISD31" s="123"/>
      <c r="ISE31" s="123"/>
      <c r="ISF31" s="123"/>
      <c r="ISG31" s="123"/>
      <c r="ISH31" s="123"/>
      <c r="ISI31" s="123"/>
      <c r="ISJ31" s="123"/>
      <c r="ISK31" s="123"/>
      <c r="ISL31" s="123"/>
      <c r="ISM31" s="123"/>
      <c r="ISN31" s="123"/>
      <c r="ISO31" s="123"/>
      <c r="ISP31" s="123"/>
      <c r="ISQ31" s="123"/>
      <c r="ISR31" s="123"/>
      <c r="ISS31" s="123"/>
      <c r="IST31" s="123"/>
      <c r="ISU31" s="123"/>
      <c r="ISV31" s="123"/>
      <c r="ISW31" s="123"/>
      <c r="ISX31" s="123"/>
      <c r="ISY31" s="123"/>
      <c r="ISZ31" s="123"/>
      <c r="ITA31" s="123"/>
      <c r="ITB31" s="123"/>
      <c r="ITC31" s="123"/>
      <c r="ITD31" s="123"/>
      <c r="ITE31" s="123"/>
      <c r="ITF31" s="123"/>
      <c r="ITG31" s="123"/>
      <c r="ITH31" s="123"/>
      <c r="ITI31" s="123"/>
      <c r="ITJ31" s="123"/>
      <c r="ITK31" s="123"/>
      <c r="ITL31" s="123"/>
      <c r="ITM31" s="123"/>
      <c r="ITN31" s="123"/>
      <c r="ITO31" s="123"/>
      <c r="ITP31" s="123"/>
      <c r="ITQ31" s="123"/>
      <c r="ITR31" s="123"/>
      <c r="ITS31" s="123"/>
      <c r="ITT31" s="123"/>
      <c r="ITU31" s="123"/>
      <c r="ITV31" s="123"/>
      <c r="ITW31" s="123"/>
      <c r="ITX31" s="123"/>
      <c r="ITY31" s="123"/>
      <c r="ITZ31" s="123"/>
      <c r="IUA31" s="123"/>
      <c r="IUB31" s="123"/>
      <c r="IUC31" s="123"/>
      <c r="IUD31" s="123"/>
      <c r="IUE31" s="123"/>
      <c r="IUF31" s="123"/>
      <c r="IUG31" s="123"/>
      <c r="IUH31" s="123"/>
      <c r="IUI31" s="123"/>
      <c r="IUJ31" s="123"/>
      <c r="IUK31" s="123"/>
      <c r="IUL31" s="123"/>
      <c r="IUM31" s="123"/>
      <c r="IUN31" s="123"/>
      <c r="IUO31" s="123"/>
      <c r="IUP31" s="123"/>
      <c r="IUQ31" s="123"/>
      <c r="IUR31" s="123"/>
      <c r="IUS31" s="123"/>
      <c r="IUT31" s="123"/>
      <c r="IUU31" s="123"/>
      <c r="IUV31" s="123"/>
      <c r="IUW31" s="123"/>
      <c r="IUX31" s="123"/>
      <c r="IUY31" s="123"/>
      <c r="IUZ31" s="123"/>
      <c r="IVA31" s="123"/>
      <c r="IVB31" s="123"/>
      <c r="IVC31" s="123"/>
      <c r="IVD31" s="123"/>
      <c r="IVE31" s="123"/>
      <c r="IVF31" s="123"/>
      <c r="IVG31" s="123"/>
      <c r="IVH31" s="123"/>
      <c r="IVI31" s="123"/>
      <c r="IVJ31" s="123"/>
      <c r="IVK31" s="123"/>
      <c r="IVL31" s="123"/>
      <c r="IVM31" s="123"/>
      <c r="IVN31" s="123"/>
      <c r="IVO31" s="123"/>
      <c r="IVP31" s="123"/>
      <c r="IVQ31" s="123"/>
      <c r="IVR31" s="123"/>
      <c r="IVS31" s="123"/>
      <c r="IVT31" s="123"/>
      <c r="IVU31" s="123"/>
      <c r="IVV31" s="123"/>
      <c r="IVW31" s="123"/>
      <c r="IVX31" s="123"/>
      <c r="IVY31" s="123"/>
      <c r="IVZ31" s="123"/>
      <c r="IWA31" s="123"/>
      <c r="IWB31" s="123"/>
      <c r="IWC31" s="123"/>
      <c r="IWD31" s="123"/>
      <c r="IWE31" s="123"/>
      <c r="IWF31" s="123"/>
      <c r="IWG31" s="123"/>
      <c r="IWH31" s="123"/>
      <c r="IWI31" s="123"/>
      <c r="IWJ31" s="123"/>
      <c r="IWK31" s="123"/>
      <c r="IWL31" s="123"/>
      <c r="IWM31" s="123"/>
      <c r="IWN31" s="123"/>
      <c r="IWO31" s="123"/>
      <c r="IWP31" s="123"/>
      <c r="IWQ31" s="123"/>
      <c r="IWR31" s="123"/>
      <c r="IWS31" s="123"/>
      <c r="IWT31" s="123"/>
      <c r="IWU31" s="123"/>
      <c r="IWV31" s="123"/>
      <c r="IWW31" s="123"/>
      <c r="IWX31" s="123"/>
      <c r="IWY31" s="123"/>
      <c r="IWZ31" s="123"/>
      <c r="IXA31" s="123"/>
      <c r="IXB31" s="123"/>
      <c r="IXC31" s="123"/>
      <c r="IXD31" s="123"/>
      <c r="IXE31" s="123"/>
      <c r="IXF31" s="123"/>
      <c r="IXG31" s="123"/>
      <c r="IXH31" s="123"/>
      <c r="IXI31" s="123"/>
      <c r="IXJ31" s="123"/>
      <c r="IXK31" s="123"/>
      <c r="IXL31" s="123"/>
      <c r="IXM31" s="123"/>
      <c r="IXN31" s="123"/>
      <c r="IXO31" s="123"/>
      <c r="IXP31" s="123"/>
      <c r="IXQ31" s="123"/>
      <c r="IXR31" s="123"/>
      <c r="IXS31" s="123"/>
      <c r="IXT31" s="123"/>
      <c r="IXU31" s="123"/>
      <c r="IXV31" s="123"/>
      <c r="IXW31" s="123"/>
      <c r="IXX31" s="123"/>
      <c r="IXY31" s="123"/>
      <c r="IXZ31" s="123"/>
      <c r="IYA31" s="123"/>
      <c r="IYB31" s="123"/>
      <c r="IYC31" s="123"/>
      <c r="IYD31" s="123"/>
      <c r="IYE31" s="123"/>
      <c r="IYF31" s="123"/>
      <c r="IYG31" s="123"/>
      <c r="IYH31" s="123"/>
      <c r="IYI31" s="123"/>
      <c r="IYJ31" s="123"/>
      <c r="IYK31" s="123"/>
      <c r="IYL31" s="123"/>
      <c r="IYM31" s="123"/>
      <c r="IYN31" s="123"/>
      <c r="IYO31" s="123"/>
      <c r="IYP31" s="123"/>
      <c r="IYQ31" s="123"/>
      <c r="IYR31" s="123"/>
      <c r="IYS31" s="123"/>
      <c r="IYT31" s="123"/>
      <c r="IYU31" s="123"/>
      <c r="IYV31" s="123"/>
      <c r="IYW31" s="123"/>
      <c r="IYX31" s="123"/>
      <c r="IYY31" s="123"/>
      <c r="IYZ31" s="123"/>
      <c r="IZA31" s="123"/>
      <c r="IZB31" s="123"/>
      <c r="IZC31" s="123"/>
      <c r="IZD31" s="123"/>
      <c r="IZE31" s="123"/>
      <c r="IZF31" s="123"/>
      <c r="IZG31" s="123"/>
      <c r="IZH31" s="123"/>
      <c r="IZI31" s="123"/>
      <c r="IZJ31" s="123"/>
      <c r="IZK31" s="123"/>
      <c r="IZL31" s="123"/>
      <c r="IZM31" s="123"/>
      <c r="IZN31" s="123"/>
      <c r="IZO31" s="123"/>
      <c r="IZP31" s="123"/>
      <c r="IZQ31" s="123"/>
      <c r="IZR31" s="123"/>
      <c r="IZS31" s="123"/>
      <c r="IZT31" s="123"/>
      <c r="IZU31" s="123"/>
      <c r="IZV31" s="123"/>
      <c r="IZW31" s="123"/>
      <c r="IZX31" s="123"/>
      <c r="IZY31" s="123"/>
      <c r="IZZ31" s="123"/>
      <c r="JAA31" s="123"/>
      <c r="JAB31" s="123"/>
      <c r="JAC31" s="123"/>
      <c r="JAD31" s="123"/>
      <c r="JAE31" s="123"/>
      <c r="JAF31" s="123"/>
      <c r="JAG31" s="123"/>
      <c r="JAH31" s="123"/>
      <c r="JAI31" s="123"/>
      <c r="JAJ31" s="123"/>
      <c r="JAK31" s="123"/>
      <c r="JAL31" s="123"/>
      <c r="JAM31" s="123"/>
      <c r="JAN31" s="123"/>
      <c r="JAO31" s="123"/>
      <c r="JAP31" s="123"/>
      <c r="JAQ31" s="123"/>
      <c r="JAR31" s="123"/>
      <c r="JAS31" s="123"/>
      <c r="JAT31" s="123"/>
      <c r="JAU31" s="123"/>
      <c r="JAV31" s="123"/>
      <c r="JAW31" s="123"/>
      <c r="JAX31" s="123"/>
      <c r="JAY31" s="123"/>
      <c r="JAZ31" s="123"/>
      <c r="JBA31" s="123"/>
      <c r="JBB31" s="123"/>
      <c r="JBC31" s="123"/>
      <c r="JBD31" s="123"/>
      <c r="JBE31" s="123"/>
      <c r="JBF31" s="123"/>
      <c r="JBG31" s="123"/>
      <c r="JBH31" s="123"/>
      <c r="JBI31" s="123"/>
      <c r="JBJ31" s="123"/>
      <c r="JBK31" s="123"/>
      <c r="JBL31" s="123"/>
      <c r="JBM31" s="123"/>
      <c r="JBN31" s="123"/>
      <c r="JBO31" s="123"/>
      <c r="JBP31" s="123"/>
      <c r="JBQ31" s="123"/>
      <c r="JBR31" s="123"/>
      <c r="JBS31" s="123"/>
      <c r="JBT31" s="123"/>
      <c r="JBU31" s="123"/>
      <c r="JBV31" s="123"/>
      <c r="JBW31" s="123"/>
      <c r="JBX31" s="123"/>
      <c r="JBY31" s="123"/>
      <c r="JBZ31" s="123"/>
      <c r="JCA31" s="123"/>
      <c r="JCB31" s="123"/>
      <c r="JCC31" s="123"/>
      <c r="JCD31" s="123"/>
      <c r="JCE31" s="123"/>
      <c r="JCF31" s="123"/>
      <c r="JCG31" s="123"/>
      <c r="JCH31" s="123"/>
      <c r="JCI31" s="123"/>
      <c r="JCJ31" s="123"/>
      <c r="JCK31" s="123"/>
      <c r="JCL31" s="123"/>
      <c r="JCM31" s="123"/>
      <c r="JCN31" s="123"/>
      <c r="JCO31" s="123"/>
      <c r="JCP31" s="123"/>
      <c r="JCQ31" s="123"/>
      <c r="JCR31" s="123"/>
      <c r="JCS31" s="123"/>
      <c r="JCT31" s="123"/>
      <c r="JCU31" s="123"/>
      <c r="JCV31" s="123"/>
      <c r="JCW31" s="123"/>
      <c r="JCX31" s="123"/>
      <c r="JCY31" s="123"/>
      <c r="JCZ31" s="123"/>
      <c r="JDA31" s="123"/>
      <c r="JDB31" s="123"/>
      <c r="JDC31" s="123"/>
      <c r="JDD31" s="123"/>
      <c r="JDE31" s="123"/>
      <c r="JDF31" s="123"/>
      <c r="JDG31" s="123"/>
      <c r="JDH31" s="123"/>
      <c r="JDI31" s="123"/>
      <c r="JDJ31" s="123"/>
      <c r="JDK31" s="123"/>
      <c r="JDL31" s="123"/>
      <c r="JDM31" s="123"/>
      <c r="JDN31" s="123"/>
      <c r="JDO31" s="123"/>
      <c r="JDP31" s="123"/>
      <c r="JDQ31" s="123"/>
      <c r="JDR31" s="123"/>
      <c r="JDS31" s="123"/>
      <c r="JDT31" s="123"/>
      <c r="JDU31" s="123"/>
      <c r="JDV31" s="123"/>
      <c r="JDW31" s="123"/>
      <c r="JDX31" s="123"/>
      <c r="JDY31" s="123"/>
      <c r="JDZ31" s="123"/>
      <c r="JEA31" s="123"/>
      <c r="JEB31" s="123"/>
      <c r="JEC31" s="123"/>
      <c r="JED31" s="123"/>
      <c r="JEE31" s="123"/>
      <c r="JEF31" s="123"/>
      <c r="JEG31" s="123"/>
      <c r="JEH31" s="123"/>
      <c r="JEI31" s="123"/>
      <c r="JEJ31" s="123"/>
      <c r="JEK31" s="123"/>
      <c r="JEL31" s="123"/>
      <c r="JEM31" s="123"/>
      <c r="JEN31" s="123"/>
      <c r="JEO31" s="123"/>
      <c r="JEP31" s="123"/>
      <c r="JEQ31" s="123"/>
      <c r="JER31" s="123"/>
      <c r="JES31" s="123"/>
      <c r="JET31" s="123"/>
      <c r="JEU31" s="123"/>
      <c r="JEV31" s="123"/>
      <c r="JEW31" s="123"/>
      <c r="JEX31" s="123"/>
      <c r="JEY31" s="123"/>
      <c r="JEZ31" s="123"/>
      <c r="JFA31" s="123"/>
      <c r="JFB31" s="123"/>
      <c r="JFC31" s="123"/>
      <c r="JFD31" s="123"/>
      <c r="JFE31" s="123"/>
      <c r="JFF31" s="123"/>
      <c r="JFG31" s="123"/>
      <c r="JFH31" s="123"/>
      <c r="JFI31" s="123"/>
      <c r="JFJ31" s="123"/>
      <c r="JFK31" s="123"/>
      <c r="JFL31" s="123"/>
      <c r="JFM31" s="123"/>
      <c r="JFN31" s="123"/>
      <c r="JFO31" s="123"/>
      <c r="JFP31" s="123"/>
      <c r="JFQ31" s="123"/>
      <c r="JFR31" s="123"/>
      <c r="JFS31" s="123"/>
      <c r="JFT31" s="123"/>
      <c r="JFU31" s="123"/>
      <c r="JFV31" s="123"/>
      <c r="JFW31" s="123"/>
      <c r="JFX31" s="123"/>
      <c r="JFY31" s="123"/>
      <c r="JFZ31" s="123"/>
      <c r="JGA31" s="123"/>
      <c r="JGB31" s="123"/>
      <c r="JGC31" s="123"/>
      <c r="JGD31" s="123"/>
      <c r="JGE31" s="123"/>
      <c r="JGF31" s="123"/>
      <c r="JGG31" s="123"/>
      <c r="JGH31" s="123"/>
      <c r="JGI31" s="123"/>
      <c r="JGJ31" s="123"/>
      <c r="JGK31" s="123"/>
      <c r="JGL31" s="123"/>
      <c r="JGM31" s="123"/>
      <c r="JGN31" s="123"/>
      <c r="JGO31" s="123"/>
      <c r="JGP31" s="123"/>
      <c r="JGQ31" s="123"/>
      <c r="JGR31" s="123"/>
      <c r="JGS31" s="123"/>
      <c r="JGT31" s="123"/>
      <c r="JGU31" s="123"/>
      <c r="JGV31" s="123"/>
      <c r="JGW31" s="123"/>
      <c r="JGX31" s="123"/>
      <c r="JGY31" s="123"/>
      <c r="JGZ31" s="123"/>
      <c r="JHA31" s="123"/>
      <c r="JHB31" s="123"/>
      <c r="JHC31" s="123"/>
      <c r="JHD31" s="123"/>
      <c r="JHE31" s="123"/>
      <c r="JHF31" s="123"/>
      <c r="JHG31" s="123"/>
      <c r="JHH31" s="123"/>
      <c r="JHI31" s="123"/>
      <c r="JHJ31" s="123"/>
      <c r="JHK31" s="123"/>
      <c r="JHL31" s="123"/>
      <c r="JHM31" s="123"/>
      <c r="JHN31" s="123"/>
      <c r="JHO31" s="123"/>
      <c r="JHP31" s="123"/>
      <c r="JHQ31" s="123"/>
      <c r="JHR31" s="123"/>
      <c r="JHS31" s="123"/>
      <c r="JHT31" s="123"/>
      <c r="JHU31" s="123"/>
      <c r="JHV31" s="123"/>
      <c r="JHW31" s="123"/>
      <c r="JHX31" s="123"/>
      <c r="JHY31" s="123"/>
      <c r="JHZ31" s="123"/>
      <c r="JIA31" s="123"/>
      <c r="JIB31" s="123"/>
      <c r="JIC31" s="123"/>
      <c r="JID31" s="123"/>
      <c r="JIE31" s="123"/>
      <c r="JIF31" s="123"/>
      <c r="JIG31" s="123"/>
      <c r="JIH31" s="123"/>
      <c r="JII31" s="123"/>
      <c r="JIJ31" s="123"/>
      <c r="JIK31" s="123"/>
      <c r="JIL31" s="123"/>
      <c r="JIM31" s="123"/>
      <c r="JIN31" s="123"/>
      <c r="JIO31" s="123"/>
      <c r="JIP31" s="123"/>
      <c r="JIQ31" s="123"/>
      <c r="JIR31" s="123"/>
      <c r="JIS31" s="123"/>
      <c r="JIT31" s="123"/>
      <c r="JIU31" s="123"/>
      <c r="JIV31" s="123"/>
      <c r="JIW31" s="123"/>
      <c r="JIX31" s="123"/>
      <c r="JIY31" s="123"/>
      <c r="JIZ31" s="123"/>
      <c r="JJA31" s="123"/>
      <c r="JJB31" s="123"/>
      <c r="JJC31" s="123"/>
      <c r="JJD31" s="123"/>
      <c r="JJE31" s="123"/>
      <c r="JJF31" s="123"/>
      <c r="JJG31" s="123"/>
      <c r="JJH31" s="123"/>
      <c r="JJI31" s="123"/>
      <c r="JJJ31" s="123"/>
      <c r="JJK31" s="123"/>
      <c r="JJL31" s="123"/>
      <c r="JJM31" s="123"/>
      <c r="JJN31" s="123"/>
      <c r="JJO31" s="123"/>
      <c r="JJP31" s="123"/>
      <c r="JJQ31" s="123"/>
      <c r="JJR31" s="123"/>
      <c r="JJS31" s="123"/>
      <c r="JJT31" s="123"/>
      <c r="JJU31" s="123"/>
      <c r="JJV31" s="123"/>
      <c r="JJW31" s="123"/>
      <c r="JJX31" s="123"/>
      <c r="JJY31" s="123"/>
      <c r="JJZ31" s="123"/>
      <c r="JKA31" s="123"/>
      <c r="JKB31" s="123"/>
      <c r="JKC31" s="123"/>
      <c r="JKD31" s="123"/>
      <c r="JKE31" s="123"/>
      <c r="JKF31" s="123"/>
      <c r="JKG31" s="123"/>
      <c r="JKH31" s="123"/>
      <c r="JKI31" s="123"/>
      <c r="JKJ31" s="123"/>
      <c r="JKK31" s="123"/>
      <c r="JKL31" s="123"/>
      <c r="JKM31" s="123"/>
      <c r="JKN31" s="123"/>
      <c r="JKO31" s="123"/>
      <c r="JKP31" s="123"/>
      <c r="JKQ31" s="123"/>
      <c r="JKR31" s="123"/>
      <c r="JKS31" s="123"/>
      <c r="JKT31" s="123"/>
      <c r="JKU31" s="123"/>
      <c r="JKV31" s="123"/>
      <c r="JKW31" s="123"/>
      <c r="JKX31" s="123"/>
      <c r="JKY31" s="123"/>
      <c r="JKZ31" s="123"/>
      <c r="JLA31" s="123"/>
      <c r="JLB31" s="123"/>
      <c r="JLC31" s="123"/>
      <c r="JLD31" s="123"/>
      <c r="JLE31" s="123"/>
      <c r="JLF31" s="123"/>
      <c r="JLG31" s="123"/>
      <c r="JLH31" s="123"/>
      <c r="JLI31" s="123"/>
      <c r="JLJ31" s="123"/>
      <c r="JLK31" s="123"/>
      <c r="JLL31" s="123"/>
      <c r="JLM31" s="123"/>
      <c r="JLN31" s="123"/>
      <c r="JLO31" s="123"/>
      <c r="JLP31" s="123"/>
      <c r="JLQ31" s="123"/>
      <c r="JLR31" s="123"/>
      <c r="JLS31" s="123"/>
      <c r="JLT31" s="123"/>
      <c r="JLU31" s="123"/>
      <c r="JLV31" s="123"/>
      <c r="JLW31" s="123"/>
      <c r="JLX31" s="123"/>
      <c r="JLY31" s="123"/>
      <c r="JLZ31" s="123"/>
      <c r="JMA31" s="123"/>
      <c r="JMB31" s="123"/>
      <c r="JMC31" s="123"/>
      <c r="JMD31" s="123"/>
      <c r="JME31" s="123"/>
      <c r="JMF31" s="123"/>
      <c r="JMG31" s="123"/>
      <c r="JMH31" s="123"/>
      <c r="JMI31" s="123"/>
      <c r="JMJ31" s="123"/>
      <c r="JMK31" s="123"/>
      <c r="JML31" s="123"/>
      <c r="JMM31" s="123"/>
      <c r="JMN31" s="123"/>
      <c r="JMO31" s="123"/>
      <c r="JMP31" s="123"/>
      <c r="JMQ31" s="123"/>
      <c r="JMR31" s="123"/>
      <c r="JMS31" s="123"/>
      <c r="JMT31" s="123"/>
      <c r="JMU31" s="123"/>
      <c r="JMV31" s="123"/>
      <c r="JMW31" s="123"/>
      <c r="JMX31" s="123"/>
      <c r="JMY31" s="123"/>
      <c r="JMZ31" s="123"/>
      <c r="JNA31" s="123"/>
      <c r="JNB31" s="123"/>
      <c r="JNC31" s="123"/>
      <c r="JND31" s="123"/>
      <c r="JNE31" s="123"/>
      <c r="JNF31" s="123"/>
      <c r="JNG31" s="123"/>
      <c r="JNH31" s="123"/>
      <c r="JNI31" s="123"/>
      <c r="JNJ31" s="123"/>
      <c r="JNK31" s="123"/>
      <c r="JNL31" s="123"/>
      <c r="JNM31" s="123"/>
      <c r="JNN31" s="123"/>
      <c r="JNO31" s="123"/>
      <c r="JNP31" s="123"/>
      <c r="JNQ31" s="123"/>
      <c r="JNR31" s="123"/>
      <c r="JNS31" s="123"/>
      <c r="JNT31" s="123"/>
      <c r="JNU31" s="123"/>
      <c r="JNV31" s="123"/>
      <c r="JNW31" s="123"/>
      <c r="JNX31" s="123"/>
      <c r="JNY31" s="123"/>
      <c r="JNZ31" s="123"/>
      <c r="JOA31" s="123"/>
      <c r="JOB31" s="123"/>
      <c r="JOC31" s="123"/>
      <c r="JOD31" s="123"/>
      <c r="JOE31" s="123"/>
      <c r="JOF31" s="123"/>
      <c r="JOG31" s="123"/>
      <c r="JOH31" s="123"/>
      <c r="JOI31" s="123"/>
      <c r="JOJ31" s="123"/>
      <c r="JOK31" s="123"/>
      <c r="JOL31" s="123"/>
      <c r="JOM31" s="123"/>
      <c r="JON31" s="123"/>
      <c r="JOO31" s="123"/>
      <c r="JOP31" s="123"/>
      <c r="JOQ31" s="123"/>
      <c r="JOR31" s="123"/>
      <c r="JOS31" s="123"/>
      <c r="JOT31" s="123"/>
      <c r="JOU31" s="123"/>
      <c r="JOV31" s="123"/>
      <c r="JOW31" s="123"/>
      <c r="JOX31" s="123"/>
      <c r="JOY31" s="123"/>
      <c r="JOZ31" s="123"/>
      <c r="JPA31" s="123"/>
      <c r="JPB31" s="123"/>
      <c r="JPC31" s="123"/>
      <c r="JPD31" s="123"/>
      <c r="JPE31" s="123"/>
      <c r="JPF31" s="123"/>
      <c r="JPG31" s="123"/>
      <c r="JPH31" s="123"/>
      <c r="JPI31" s="123"/>
      <c r="JPJ31" s="123"/>
      <c r="JPK31" s="123"/>
      <c r="JPL31" s="123"/>
      <c r="JPM31" s="123"/>
      <c r="JPN31" s="123"/>
      <c r="JPO31" s="123"/>
      <c r="JPP31" s="123"/>
      <c r="JPQ31" s="123"/>
      <c r="JPR31" s="123"/>
      <c r="JPS31" s="123"/>
      <c r="JPT31" s="123"/>
      <c r="JPU31" s="123"/>
      <c r="JPV31" s="123"/>
      <c r="JPW31" s="123"/>
      <c r="JPX31" s="123"/>
      <c r="JPY31" s="123"/>
      <c r="JPZ31" s="123"/>
      <c r="JQA31" s="123"/>
      <c r="JQB31" s="123"/>
      <c r="JQC31" s="123"/>
      <c r="JQD31" s="123"/>
      <c r="JQE31" s="123"/>
      <c r="JQF31" s="123"/>
      <c r="JQG31" s="123"/>
      <c r="JQH31" s="123"/>
      <c r="JQI31" s="123"/>
      <c r="JQJ31" s="123"/>
      <c r="JQK31" s="123"/>
      <c r="JQL31" s="123"/>
      <c r="JQM31" s="123"/>
      <c r="JQN31" s="123"/>
      <c r="JQO31" s="123"/>
      <c r="JQP31" s="123"/>
      <c r="JQQ31" s="123"/>
      <c r="JQR31" s="123"/>
      <c r="JQS31" s="123"/>
      <c r="JQT31" s="123"/>
      <c r="JQU31" s="123"/>
      <c r="JQV31" s="123"/>
      <c r="JQW31" s="123"/>
      <c r="JQX31" s="123"/>
      <c r="JQY31" s="123"/>
      <c r="JQZ31" s="123"/>
      <c r="JRA31" s="123"/>
      <c r="JRB31" s="123"/>
      <c r="JRC31" s="123"/>
      <c r="JRD31" s="123"/>
      <c r="JRE31" s="123"/>
      <c r="JRF31" s="123"/>
      <c r="JRG31" s="123"/>
      <c r="JRH31" s="123"/>
      <c r="JRI31" s="123"/>
      <c r="JRJ31" s="123"/>
      <c r="JRK31" s="123"/>
      <c r="JRL31" s="123"/>
      <c r="JRM31" s="123"/>
      <c r="JRN31" s="123"/>
      <c r="JRO31" s="123"/>
      <c r="JRP31" s="123"/>
      <c r="JRQ31" s="123"/>
      <c r="JRR31" s="123"/>
      <c r="JRS31" s="123"/>
      <c r="JRT31" s="123"/>
      <c r="JRU31" s="123"/>
      <c r="JRV31" s="123"/>
      <c r="JRW31" s="123"/>
      <c r="JRX31" s="123"/>
      <c r="JRY31" s="123"/>
      <c r="JRZ31" s="123"/>
      <c r="JSA31" s="123"/>
      <c r="JSB31" s="123"/>
      <c r="JSC31" s="123"/>
      <c r="JSD31" s="123"/>
      <c r="JSE31" s="123"/>
      <c r="JSF31" s="123"/>
      <c r="JSG31" s="123"/>
      <c r="JSH31" s="123"/>
      <c r="JSI31" s="123"/>
      <c r="JSJ31" s="123"/>
      <c r="JSK31" s="123"/>
      <c r="JSL31" s="123"/>
      <c r="JSM31" s="123"/>
      <c r="JSN31" s="123"/>
      <c r="JSO31" s="123"/>
      <c r="JSP31" s="123"/>
      <c r="JSQ31" s="123"/>
      <c r="JSR31" s="123"/>
      <c r="JSS31" s="123"/>
      <c r="JST31" s="123"/>
      <c r="JSU31" s="123"/>
      <c r="JSV31" s="123"/>
      <c r="JSW31" s="123"/>
      <c r="JSX31" s="123"/>
      <c r="JSY31" s="123"/>
      <c r="JSZ31" s="123"/>
      <c r="JTA31" s="123"/>
      <c r="JTB31" s="123"/>
      <c r="JTC31" s="123"/>
      <c r="JTD31" s="123"/>
      <c r="JTE31" s="123"/>
      <c r="JTF31" s="123"/>
      <c r="JTG31" s="123"/>
      <c r="JTH31" s="123"/>
      <c r="JTI31" s="123"/>
      <c r="JTJ31" s="123"/>
      <c r="JTK31" s="123"/>
      <c r="JTL31" s="123"/>
      <c r="JTM31" s="123"/>
      <c r="JTN31" s="123"/>
      <c r="JTO31" s="123"/>
      <c r="JTP31" s="123"/>
      <c r="JTQ31" s="123"/>
      <c r="JTR31" s="123"/>
      <c r="JTS31" s="123"/>
      <c r="JTT31" s="123"/>
      <c r="JTU31" s="123"/>
      <c r="JTV31" s="123"/>
      <c r="JTW31" s="123"/>
      <c r="JTX31" s="123"/>
      <c r="JTY31" s="123"/>
      <c r="JTZ31" s="123"/>
      <c r="JUA31" s="123"/>
      <c r="JUB31" s="123"/>
      <c r="JUC31" s="123"/>
      <c r="JUD31" s="123"/>
      <c r="JUE31" s="123"/>
      <c r="JUF31" s="123"/>
      <c r="JUG31" s="123"/>
      <c r="JUH31" s="123"/>
      <c r="JUI31" s="123"/>
      <c r="JUJ31" s="123"/>
      <c r="JUK31" s="123"/>
      <c r="JUL31" s="123"/>
      <c r="JUM31" s="123"/>
      <c r="JUN31" s="123"/>
      <c r="JUO31" s="123"/>
      <c r="JUP31" s="123"/>
      <c r="JUQ31" s="123"/>
      <c r="JUR31" s="123"/>
      <c r="JUS31" s="123"/>
      <c r="JUT31" s="123"/>
      <c r="JUU31" s="123"/>
      <c r="JUV31" s="123"/>
      <c r="JUW31" s="123"/>
      <c r="JUX31" s="123"/>
      <c r="JUY31" s="123"/>
      <c r="JUZ31" s="123"/>
      <c r="JVA31" s="123"/>
      <c r="JVB31" s="123"/>
      <c r="JVC31" s="123"/>
      <c r="JVD31" s="123"/>
      <c r="JVE31" s="123"/>
      <c r="JVF31" s="123"/>
      <c r="JVG31" s="123"/>
      <c r="JVH31" s="123"/>
      <c r="JVI31" s="123"/>
      <c r="JVJ31" s="123"/>
      <c r="JVK31" s="123"/>
      <c r="JVL31" s="123"/>
      <c r="JVM31" s="123"/>
      <c r="JVN31" s="123"/>
      <c r="JVO31" s="123"/>
      <c r="JVP31" s="123"/>
      <c r="JVQ31" s="123"/>
      <c r="JVR31" s="123"/>
      <c r="JVS31" s="123"/>
      <c r="JVT31" s="123"/>
      <c r="JVU31" s="123"/>
      <c r="JVV31" s="123"/>
      <c r="JVW31" s="123"/>
      <c r="JVX31" s="123"/>
      <c r="JVY31" s="123"/>
      <c r="JVZ31" s="123"/>
      <c r="JWA31" s="123"/>
      <c r="JWB31" s="123"/>
      <c r="JWC31" s="123"/>
      <c r="JWD31" s="123"/>
      <c r="JWE31" s="123"/>
      <c r="JWF31" s="123"/>
      <c r="JWG31" s="123"/>
      <c r="JWH31" s="123"/>
      <c r="JWI31" s="123"/>
      <c r="JWJ31" s="123"/>
      <c r="JWK31" s="123"/>
      <c r="JWL31" s="123"/>
      <c r="JWM31" s="123"/>
      <c r="JWN31" s="123"/>
      <c r="JWO31" s="123"/>
      <c r="JWP31" s="123"/>
      <c r="JWQ31" s="123"/>
      <c r="JWR31" s="123"/>
      <c r="JWS31" s="123"/>
      <c r="JWT31" s="123"/>
      <c r="JWU31" s="123"/>
      <c r="JWV31" s="123"/>
      <c r="JWW31" s="123"/>
      <c r="JWX31" s="123"/>
      <c r="JWY31" s="123"/>
      <c r="JWZ31" s="123"/>
      <c r="JXA31" s="123"/>
      <c r="JXB31" s="123"/>
      <c r="JXC31" s="123"/>
      <c r="JXD31" s="123"/>
      <c r="JXE31" s="123"/>
      <c r="JXF31" s="123"/>
      <c r="JXG31" s="123"/>
      <c r="JXH31" s="123"/>
      <c r="JXI31" s="123"/>
      <c r="JXJ31" s="123"/>
      <c r="JXK31" s="123"/>
      <c r="JXL31" s="123"/>
      <c r="JXM31" s="123"/>
      <c r="JXN31" s="123"/>
      <c r="JXO31" s="123"/>
      <c r="JXP31" s="123"/>
      <c r="JXQ31" s="123"/>
      <c r="JXR31" s="123"/>
      <c r="JXS31" s="123"/>
      <c r="JXT31" s="123"/>
      <c r="JXU31" s="123"/>
      <c r="JXV31" s="123"/>
      <c r="JXW31" s="123"/>
      <c r="JXX31" s="123"/>
      <c r="JXY31" s="123"/>
      <c r="JXZ31" s="123"/>
      <c r="JYA31" s="123"/>
      <c r="JYB31" s="123"/>
      <c r="JYC31" s="123"/>
      <c r="JYD31" s="123"/>
      <c r="JYE31" s="123"/>
      <c r="JYF31" s="123"/>
      <c r="JYG31" s="123"/>
      <c r="JYH31" s="123"/>
      <c r="JYI31" s="123"/>
      <c r="JYJ31" s="123"/>
      <c r="JYK31" s="123"/>
      <c r="JYL31" s="123"/>
      <c r="JYM31" s="123"/>
      <c r="JYN31" s="123"/>
      <c r="JYO31" s="123"/>
      <c r="JYP31" s="123"/>
      <c r="JYQ31" s="123"/>
      <c r="JYR31" s="123"/>
      <c r="JYS31" s="123"/>
      <c r="JYT31" s="123"/>
      <c r="JYU31" s="123"/>
      <c r="JYV31" s="123"/>
      <c r="JYW31" s="123"/>
      <c r="JYX31" s="123"/>
      <c r="JYY31" s="123"/>
      <c r="JYZ31" s="123"/>
      <c r="JZA31" s="123"/>
      <c r="JZB31" s="123"/>
      <c r="JZC31" s="123"/>
      <c r="JZD31" s="123"/>
      <c r="JZE31" s="123"/>
      <c r="JZF31" s="123"/>
      <c r="JZG31" s="123"/>
      <c r="JZH31" s="123"/>
      <c r="JZI31" s="123"/>
      <c r="JZJ31" s="123"/>
      <c r="JZK31" s="123"/>
      <c r="JZL31" s="123"/>
      <c r="JZM31" s="123"/>
      <c r="JZN31" s="123"/>
      <c r="JZO31" s="123"/>
      <c r="JZP31" s="123"/>
      <c r="JZQ31" s="123"/>
      <c r="JZR31" s="123"/>
      <c r="JZS31" s="123"/>
      <c r="JZT31" s="123"/>
      <c r="JZU31" s="123"/>
      <c r="JZV31" s="123"/>
      <c r="JZW31" s="123"/>
      <c r="JZX31" s="123"/>
      <c r="JZY31" s="123"/>
      <c r="JZZ31" s="123"/>
      <c r="KAA31" s="123"/>
      <c r="KAB31" s="123"/>
      <c r="KAC31" s="123"/>
      <c r="KAD31" s="123"/>
      <c r="KAE31" s="123"/>
      <c r="KAF31" s="123"/>
      <c r="KAG31" s="123"/>
      <c r="KAH31" s="123"/>
      <c r="KAI31" s="123"/>
      <c r="KAJ31" s="123"/>
      <c r="KAK31" s="123"/>
      <c r="KAL31" s="123"/>
      <c r="KAM31" s="123"/>
      <c r="KAN31" s="123"/>
      <c r="KAO31" s="123"/>
      <c r="KAP31" s="123"/>
      <c r="KAQ31" s="123"/>
      <c r="KAR31" s="123"/>
      <c r="KAS31" s="123"/>
      <c r="KAT31" s="123"/>
      <c r="KAU31" s="123"/>
      <c r="KAV31" s="123"/>
      <c r="KAW31" s="123"/>
      <c r="KAX31" s="123"/>
      <c r="KAY31" s="123"/>
      <c r="KAZ31" s="123"/>
      <c r="KBA31" s="123"/>
      <c r="KBB31" s="123"/>
      <c r="KBC31" s="123"/>
      <c r="KBD31" s="123"/>
      <c r="KBE31" s="123"/>
      <c r="KBF31" s="123"/>
      <c r="KBG31" s="123"/>
      <c r="KBH31" s="123"/>
      <c r="KBI31" s="123"/>
      <c r="KBJ31" s="123"/>
      <c r="KBK31" s="123"/>
      <c r="KBL31" s="123"/>
      <c r="KBM31" s="123"/>
      <c r="KBN31" s="123"/>
      <c r="KBO31" s="123"/>
      <c r="KBP31" s="123"/>
      <c r="KBQ31" s="123"/>
      <c r="KBR31" s="123"/>
      <c r="KBS31" s="123"/>
      <c r="KBT31" s="123"/>
      <c r="KBU31" s="123"/>
      <c r="KBV31" s="123"/>
      <c r="KBW31" s="123"/>
      <c r="KBX31" s="123"/>
      <c r="KBY31" s="123"/>
      <c r="KBZ31" s="123"/>
      <c r="KCA31" s="123"/>
      <c r="KCB31" s="123"/>
      <c r="KCC31" s="123"/>
      <c r="KCD31" s="123"/>
      <c r="KCE31" s="123"/>
      <c r="KCF31" s="123"/>
      <c r="KCG31" s="123"/>
      <c r="KCH31" s="123"/>
      <c r="KCI31" s="123"/>
      <c r="KCJ31" s="123"/>
      <c r="KCK31" s="123"/>
      <c r="KCL31" s="123"/>
      <c r="KCM31" s="123"/>
      <c r="KCN31" s="123"/>
      <c r="KCO31" s="123"/>
      <c r="KCP31" s="123"/>
      <c r="KCQ31" s="123"/>
      <c r="KCR31" s="123"/>
      <c r="KCS31" s="123"/>
      <c r="KCT31" s="123"/>
      <c r="KCU31" s="123"/>
      <c r="KCV31" s="123"/>
      <c r="KCW31" s="123"/>
      <c r="KCX31" s="123"/>
      <c r="KCY31" s="123"/>
      <c r="KCZ31" s="123"/>
      <c r="KDA31" s="123"/>
      <c r="KDB31" s="123"/>
      <c r="KDC31" s="123"/>
      <c r="KDD31" s="123"/>
      <c r="KDE31" s="123"/>
      <c r="KDF31" s="123"/>
      <c r="KDG31" s="123"/>
      <c r="KDH31" s="123"/>
      <c r="KDI31" s="123"/>
      <c r="KDJ31" s="123"/>
      <c r="KDK31" s="123"/>
      <c r="KDL31" s="123"/>
      <c r="KDM31" s="123"/>
      <c r="KDN31" s="123"/>
      <c r="KDO31" s="123"/>
      <c r="KDP31" s="123"/>
      <c r="KDQ31" s="123"/>
      <c r="KDR31" s="123"/>
      <c r="KDS31" s="123"/>
      <c r="KDT31" s="123"/>
      <c r="KDU31" s="123"/>
      <c r="KDV31" s="123"/>
      <c r="KDW31" s="123"/>
      <c r="KDX31" s="123"/>
      <c r="KDY31" s="123"/>
      <c r="KDZ31" s="123"/>
      <c r="KEA31" s="123"/>
      <c r="KEB31" s="123"/>
      <c r="KEC31" s="123"/>
      <c r="KED31" s="123"/>
      <c r="KEE31" s="123"/>
      <c r="KEF31" s="123"/>
      <c r="KEG31" s="123"/>
      <c r="KEH31" s="123"/>
      <c r="KEI31" s="123"/>
      <c r="KEJ31" s="123"/>
      <c r="KEK31" s="123"/>
      <c r="KEL31" s="123"/>
      <c r="KEM31" s="123"/>
      <c r="KEN31" s="123"/>
      <c r="KEO31" s="123"/>
      <c r="KEP31" s="123"/>
      <c r="KEQ31" s="123"/>
      <c r="KER31" s="123"/>
      <c r="KES31" s="123"/>
      <c r="KET31" s="123"/>
      <c r="KEU31" s="123"/>
      <c r="KEV31" s="123"/>
      <c r="KEW31" s="123"/>
      <c r="KEX31" s="123"/>
      <c r="KEY31" s="123"/>
      <c r="KEZ31" s="123"/>
      <c r="KFA31" s="123"/>
      <c r="KFB31" s="123"/>
      <c r="KFC31" s="123"/>
      <c r="KFD31" s="123"/>
      <c r="KFE31" s="123"/>
      <c r="KFF31" s="123"/>
      <c r="KFG31" s="123"/>
      <c r="KFH31" s="123"/>
      <c r="KFI31" s="123"/>
      <c r="KFJ31" s="123"/>
      <c r="KFK31" s="123"/>
      <c r="KFL31" s="123"/>
      <c r="KFM31" s="123"/>
      <c r="KFN31" s="123"/>
      <c r="KFO31" s="123"/>
      <c r="KFP31" s="123"/>
      <c r="KFQ31" s="123"/>
      <c r="KFR31" s="123"/>
      <c r="KFS31" s="123"/>
      <c r="KFT31" s="123"/>
      <c r="KFU31" s="123"/>
      <c r="KFV31" s="123"/>
      <c r="KFW31" s="123"/>
      <c r="KFX31" s="123"/>
      <c r="KFY31" s="123"/>
      <c r="KFZ31" s="123"/>
      <c r="KGA31" s="123"/>
      <c r="KGB31" s="123"/>
      <c r="KGC31" s="123"/>
      <c r="KGD31" s="123"/>
      <c r="KGE31" s="123"/>
      <c r="KGF31" s="123"/>
      <c r="KGG31" s="123"/>
      <c r="KGH31" s="123"/>
      <c r="KGI31" s="123"/>
      <c r="KGJ31" s="123"/>
      <c r="KGK31" s="123"/>
      <c r="KGL31" s="123"/>
      <c r="KGM31" s="123"/>
      <c r="KGN31" s="123"/>
      <c r="KGO31" s="123"/>
      <c r="KGP31" s="123"/>
      <c r="KGQ31" s="123"/>
      <c r="KGR31" s="123"/>
      <c r="KGS31" s="123"/>
      <c r="KGT31" s="123"/>
      <c r="KGU31" s="123"/>
      <c r="KGV31" s="123"/>
      <c r="KGW31" s="123"/>
      <c r="KGX31" s="123"/>
      <c r="KGY31" s="123"/>
      <c r="KGZ31" s="123"/>
      <c r="KHA31" s="123"/>
      <c r="KHB31" s="123"/>
      <c r="KHC31" s="123"/>
      <c r="KHD31" s="123"/>
      <c r="KHE31" s="123"/>
      <c r="KHF31" s="123"/>
      <c r="KHG31" s="123"/>
      <c r="KHH31" s="123"/>
      <c r="KHI31" s="123"/>
      <c r="KHJ31" s="123"/>
      <c r="KHK31" s="123"/>
      <c r="KHL31" s="123"/>
      <c r="KHM31" s="123"/>
      <c r="KHN31" s="123"/>
      <c r="KHO31" s="123"/>
      <c r="KHP31" s="123"/>
      <c r="KHQ31" s="123"/>
      <c r="KHR31" s="123"/>
      <c r="KHS31" s="123"/>
      <c r="KHT31" s="123"/>
      <c r="KHU31" s="123"/>
      <c r="KHV31" s="123"/>
      <c r="KHW31" s="123"/>
      <c r="KHX31" s="123"/>
      <c r="KHY31" s="123"/>
      <c r="KHZ31" s="123"/>
      <c r="KIA31" s="123"/>
      <c r="KIB31" s="123"/>
      <c r="KIC31" s="123"/>
      <c r="KID31" s="123"/>
      <c r="KIE31" s="123"/>
      <c r="KIF31" s="123"/>
      <c r="KIG31" s="123"/>
      <c r="KIH31" s="123"/>
      <c r="KII31" s="123"/>
      <c r="KIJ31" s="123"/>
      <c r="KIK31" s="123"/>
      <c r="KIL31" s="123"/>
      <c r="KIM31" s="123"/>
      <c r="KIN31" s="123"/>
      <c r="KIO31" s="123"/>
      <c r="KIP31" s="123"/>
      <c r="KIQ31" s="123"/>
      <c r="KIR31" s="123"/>
      <c r="KIS31" s="123"/>
      <c r="KIT31" s="123"/>
      <c r="KIU31" s="123"/>
      <c r="KIV31" s="123"/>
      <c r="KIW31" s="123"/>
      <c r="KIX31" s="123"/>
      <c r="KIY31" s="123"/>
      <c r="KIZ31" s="123"/>
      <c r="KJA31" s="123"/>
      <c r="KJB31" s="123"/>
      <c r="KJC31" s="123"/>
      <c r="KJD31" s="123"/>
      <c r="KJE31" s="123"/>
      <c r="KJF31" s="123"/>
      <c r="KJG31" s="123"/>
      <c r="KJH31" s="123"/>
      <c r="KJI31" s="123"/>
      <c r="KJJ31" s="123"/>
      <c r="KJK31" s="123"/>
      <c r="KJL31" s="123"/>
      <c r="KJM31" s="123"/>
      <c r="KJN31" s="123"/>
      <c r="KJO31" s="123"/>
      <c r="KJP31" s="123"/>
      <c r="KJQ31" s="123"/>
      <c r="KJR31" s="123"/>
      <c r="KJS31" s="123"/>
      <c r="KJT31" s="123"/>
      <c r="KJU31" s="123"/>
      <c r="KJV31" s="123"/>
      <c r="KJW31" s="123"/>
      <c r="KJX31" s="123"/>
      <c r="KJY31" s="123"/>
      <c r="KJZ31" s="123"/>
      <c r="KKA31" s="123"/>
      <c r="KKB31" s="123"/>
      <c r="KKC31" s="123"/>
      <c r="KKD31" s="123"/>
      <c r="KKE31" s="123"/>
      <c r="KKF31" s="123"/>
      <c r="KKG31" s="123"/>
      <c r="KKH31" s="123"/>
      <c r="KKI31" s="123"/>
      <c r="KKJ31" s="123"/>
      <c r="KKK31" s="123"/>
      <c r="KKL31" s="123"/>
      <c r="KKM31" s="123"/>
      <c r="KKN31" s="123"/>
      <c r="KKO31" s="123"/>
      <c r="KKP31" s="123"/>
      <c r="KKQ31" s="123"/>
      <c r="KKR31" s="123"/>
      <c r="KKS31" s="123"/>
      <c r="KKT31" s="123"/>
      <c r="KKU31" s="123"/>
      <c r="KKV31" s="123"/>
      <c r="KKW31" s="123"/>
      <c r="KKX31" s="123"/>
      <c r="KKY31" s="123"/>
      <c r="KKZ31" s="123"/>
      <c r="KLA31" s="123"/>
      <c r="KLB31" s="123"/>
      <c r="KLC31" s="123"/>
      <c r="KLD31" s="123"/>
      <c r="KLE31" s="123"/>
      <c r="KLF31" s="123"/>
      <c r="KLG31" s="123"/>
      <c r="KLH31" s="123"/>
      <c r="KLI31" s="123"/>
      <c r="KLJ31" s="123"/>
      <c r="KLK31" s="123"/>
      <c r="KLL31" s="123"/>
      <c r="KLM31" s="123"/>
      <c r="KLN31" s="123"/>
      <c r="KLO31" s="123"/>
      <c r="KLP31" s="123"/>
      <c r="KLQ31" s="123"/>
      <c r="KLR31" s="123"/>
      <c r="KLS31" s="123"/>
      <c r="KLT31" s="123"/>
      <c r="KLU31" s="123"/>
      <c r="KLV31" s="123"/>
      <c r="KLW31" s="123"/>
      <c r="KLX31" s="123"/>
      <c r="KLY31" s="123"/>
      <c r="KLZ31" s="123"/>
      <c r="KMA31" s="123"/>
      <c r="KMB31" s="123"/>
      <c r="KMC31" s="123"/>
      <c r="KMD31" s="123"/>
      <c r="KME31" s="123"/>
      <c r="KMF31" s="123"/>
      <c r="KMG31" s="123"/>
      <c r="KMH31" s="123"/>
      <c r="KMI31" s="123"/>
      <c r="KMJ31" s="123"/>
      <c r="KMK31" s="123"/>
      <c r="KML31" s="123"/>
      <c r="KMM31" s="123"/>
      <c r="KMN31" s="123"/>
      <c r="KMO31" s="123"/>
      <c r="KMP31" s="123"/>
      <c r="KMQ31" s="123"/>
      <c r="KMR31" s="123"/>
      <c r="KMS31" s="123"/>
      <c r="KMT31" s="123"/>
      <c r="KMU31" s="123"/>
      <c r="KMV31" s="123"/>
      <c r="KMW31" s="123"/>
      <c r="KMX31" s="123"/>
      <c r="KMY31" s="123"/>
      <c r="KMZ31" s="123"/>
      <c r="KNA31" s="123"/>
      <c r="KNB31" s="123"/>
      <c r="KNC31" s="123"/>
      <c r="KND31" s="123"/>
      <c r="KNE31" s="123"/>
      <c r="KNF31" s="123"/>
      <c r="KNG31" s="123"/>
      <c r="KNH31" s="123"/>
      <c r="KNI31" s="123"/>
      <c r="KNJ31" s="123"/>
      <c r="KNK31" s="123"/>
      <c r="KNL31" s="123"/>
      <c r="KNM31" s="123"/>
      <c r="KNN31" s="123"/>
      <c r="KNO31" s="123"/>
      <c r="KNP31" s="123"/>
      <c r="KNQ31" s="123"/>
      <c r="KNR31" s="123"/>
      <c r="KNS31" s="123"/>
      <c r="KNT31" s="123"/>
      <c r="KNU31" s="123"/>
      <c r="KNV31" s="123"/>
      <c r="KNW31" s="123"/>
      <c r="KNX31" s="123"/>
      <c r="KNY31" s="123"/>
      <c r="KNZ31" s="123"/>
      <c r="KOA31" s="123"/>
      <c r="KOB31" s="123"/>
      <c r="KOC31" s="123"/>
      <c r="KOD31" s="123"/>
      <c r="KOE31" s="123"/>
      <c r="KOF31" s="123"/>
      <c r="KOG31" s="123"/>
      <c r="KOH31" s="123"/>
      <c r="KOI31" s="123"/>
      <c r="KOJ31" s="123"/>
      <c r="KOK31" s="123"/>
      <c r="KOL31" s="123"/>
      <c r="KOM31" s="123"/>
      <c r="KON31" s="123"/>
      <c r="KOO31" s="123"/>
      <c r="KOP31" s="123"/>
      <c r="KOQ31" s="123"/>
      <c r="KOR31" s="123"/>
      <c r="KOS31" s="123"/>
      <c r="KOT31" s="123"/>
      <c r="KOU31" s="123"/>
      <c r="KOV31" s="123"/>
      <c r="KOW31" s="123"/>
      <c r="KOX31" s="123"/>
      <c r="KOY31" s="123"/>
      <c r="KOZ31" s="123"/>
      <c r="KPA31" s="123"/>
      <c r="KPB31" s="123"/>
      <c r="KPC31" s="123"/>
      <c r="KPD31" s="123"/>
      <c r="KPE31" s="123"/>
      <c r="KPF31" s="123"/>
      <c r="KPG31" s="123"/>
      <c r="KPH31" s="123"/>
      <c r="KPI31" s="123"/>
      <c r="KPJ31" s="123"/>
      <c r="KPK31" s="123"/>
      <c r="KPL31" s="123"/>
      <c r="KPM31" s="123"/>
      <c r="KPN31" s="123"/>
      <c r="KPO31" s="123"/>
      <c r="KPP31" s="123"/>
      <c r="KPQ31" s="123"/>
      <c r="KPR31" s="123"/>
      <c r="KPS31" s="123"/>
      <c r="KPT31" s="123"/>
      <c r="KPU31" s="123"/>
      <c r="KPV31" s="123"/>
      <c r="KPW31" s="123"/>
      <c r="KPX31" s="123"/>
      <c r="KPY31" s="123"/>
      <c r="KPZ31" s="123"/>
      <c r="KQA31" s="123"/>
      <c r="KQB31" s="123"/>
      <c r="KQC31" s="123"/>
      <c r="KQD31" s="123"/>
      <c r="KQE31" s="123"/>
      <c r="KQF31" s="123"/>
      <c r="KQG31" s="123"/>
      <c r="KQH31" s="123"/>
      <c r="KQI31" s="123"/>
      <c r="KQJ31" s="123"/>
      <c r="KQK31" s="123"/>
      <c r="KQL31" s="123"/>
      <c r="KQM31" s="123"/>
      <c r="KQN31" s="123"/>
      <c r="KQO31" s="123"/>
      <c r="KQP31" s="123"/>
      <c r="KQQ31" s="123"/>
      <c r="KQR31" s="123"/>
      <c r="KQS31" s="123"/>
      <c r="KQT31" s="123"/>
      <c r="KQU31" s="123"/>
      <c r="KQV31" s="123"/>
      <c r="KQW31" s="123"/>
      <c r="KQX31" s="123"/>
      <c r="KQY31" s="123"/>
      <c r="KQZ31" s="123"/>
      <c r="KRA31" s="123"/>
      <c r="KRB31" s="123"/>
      <c r="KRC31" s="123"/>
      <c r="KRD31" s="123"/>
      <c r="KRE31" s="123"/>
      <c r="KRF31" s="123"/>
      <c r="KRG31" s="123"/>
      <c r="KRH31" s="123"/>
      <c r="KRI31" s="123"/>
      <c r="KRJ31" s="123"/>
      <c r="KRK31" s="123"/>
      <c r="KRL31" s="123"/>
      <c r="KRM31" s="123"/>
      <c r="KRN31" s="123"/>
      <c r="KRO31" s="123"/>
      <c r="KRP31" s="123"/>
      <c r="KRQ31" s="123"/>
      <c r="KRR31" s="123"/>
      <c r="KRS31" s="123"/>
      <c r="KRT31" s="123"/>
      <c r="KRU31" s="123"/>
      <c r="KRV31" s="123"/>
      <c r="KRW31" s="123"/>
      <c r="KRX31" s="123"/>
      <c r="KRY31" s="123"/>
      <c r="KRZ31" s="123"/>
      <c r="KSA31" s="123"/>
      <c r="KSB31" s="123"/>
      <c r="KSC31" s="123"/>
      <c r="KSD31" s="123"/>
      <c r="KSE31" s="123"/>
      <c r="KSF31" s="123"/>
      <c r="KSG31" s="123"/>
      <c r="KSH31" s="123"/>
      <c r="KSI31" s="123"/>
      <c r="KSJ31" s="123"/>
      <c r="KSK31" s="123"/>
      <c r="KSL31" s="123"/>
      <c r="KSM31" s="123"/>
      <c r="KSN31" s="123"/>
      <c r="KSO31" s="123"/>
      <c r="KSP31" s="123"/>
      <c r="KSQ31" s="123"/>
      <c r="KSR31" s="123"/>
      <c r="KSS31" s="123"/>
      <c r="KST31" s="123"/>
      <c r="KSU31" s="123"/>
      <c r="KSV31" s="123"/>
      <c r="KSW31" s="123"/>
      <c r="KSX31" s="123"/>
      <c r="KSY31" s="123"/>
      <c r="KSZ31" s="123"/>
      <c r="KTA31" s="123"/>
      <c r="KTB31" s="123"/>
      <c r="KTC31" s="123"/>
      <c r="KTD31" s="123"/>
      <c r="KTE31" s="123"/>
      <c r="KTF31" s="123"/>
      <c r="KTG31" s="123"/>
      <c r="KTH31" s="123"/>
      <c r="KTI31" s="123"/>
      <c r="KTJ31" s="123"/>
      <c r="KTK31" s="123"/>
      <c r="KTL31" s="123"/>
      <c r="KTM31" s="123"/>
      <c r="KTN31" s="123"/>
      <c r="KTO31" s="123"/>
      <c r="KTP31" s="123"/>
      <c r="KTQ31" s="123"/>
      <c r="KTR31" s="123"/>
      <c r="KTS31" s="123"/>
      <c r="KTT31" s="123"/>
      <c r="KTU31" s="123"/>
      <c r="KTV31" s="123"/>
      <c r="KTW31" s="123"/>
      <c r="KTX31" s="123"/>
      <c r="KTY31" s="123"/>
      <c r="KTZ31" s="123"/>
      <c r="KUA31" s="123"/>
      <c r="KUB31" s="123"/>
      <c r="KUC31" s="123"/>
      <c r="KUD31" s="123"/>
      <c r="KUE31" s="123"/>
      <c r="KUF31" s="123"/>
      <c r="KUG31" s="123"/>
      <c r="KUH31" s="123"/>
      <c r="KUI31" s="123"/>
      <c r="KUJ31" s="123"/>
      <c r="KUK31" s="123"/>
      <c r="KUL31" s="123"/>
      <c r="KUM31" s="123"/>
      <c r="KUN31" s="123"/>
      <c r="KUO31" s="123"/>
      <c r="KUP31" s="123"/>
      <c r="KUQ31" s="123"/>
      <c r="KUR31" s="123"/>
      <c r="KUS31" s="123"/>
      <c r="KUT31" s="123"/>
      <c r="KUU31" s="123"/>
      <c r="KUV31" s="123"/>
      <c r="KUW31" s="123"/>
      <c r="KUX31" s="123"/>
      <c r="KUY31" s="123"/>
      <c r="KUZ31" s="123"/>
      <c r="KVA31" s="123"/>
      <c r="KVB31" s="123"/>
      <c r="KVC31" s="123"/>
      <c r="KVD31" s="123"/>
      <c r="KVE31" s="123"/>
      <c r="KVF31" s="123"/>
      <c r="KVG31" s="123"/>
      <c r="KVH31" s="123"/>
      <c r="KVI31" s="123"/>
      <c r="KVJ31" s="123"/>
      <c r="KVK31" s="123"/>
      <c r="KVL31" s="123"/>
      <c r="KVM31" s="123"/>
      <c r="KVN31" s="123"/>
      <c r="KVO31" s="123"/>
      <c r="KVP31" s="123"/>
      <c r="KVQ31" s="123"/>
      <c r="KVR31" s="123"/>
      <c r="KVS31" s="123"/>
      <c r="KVT31" s="123"/>
      <c r="KVU31" s="123"/>
      <c r="KVV31" s="123"/>
      <c r="KVW31" s="123"/>
      <c r="KVX31" s="123"/>
      <c r="KVY31" s="123"/>
      <c r="KVZ31" s="123"/>
      <c r="KWA31" s="123"/>
      <c r="KWB31" s="123"/>
      <c r="KWC31" s="123"/>
      <c r="KWD31" s="123"/>
      <c r="KWE31" s="123"/>
      <c r="KWF31" s="123"/>
      <c r="KWG31" s="123"/>
      <c r="KWH31" s="123"/>
      <c r="KWI31" s="123"/>
      <c r="KWJ31" s="123"/>
      <c r="KWK31" s="123"/>
      <c r="KWL31" s="123"/>
      <c r="KWM31" s="123"/>
      <c r="KWN31" s="123"/>
      <c r="KWO31" s="123"/>
      <c r="KWP31" s="123"/>
      <c r="KWQ31" s="123"/>
      <c r="KWR31" s="123"/>
      <c r="KWS31" s="123"/>
      <c r="KWT31" s="123"/>
      <c r="KWU31" s="123"/>
      <c r="KWV31" s="123"/>
      <c r="KWW31" s="123"/>
      <c r="KWX31" s="123"/>
      <c r="KWY31" s="123"/>
      <c r="KWZ31" s="123"/>
      <c r="KXA31" s="123"/>
      <c r="KXB31" s="123"/>
      <c r="KXC31" s="123"/>
      <c r="KXD31" s="123"/>
      <c r="KXE31" s="123"/>
      <c r="KXF31" s="123"/>
      <c r="KXG31" s="123"/>
      <c r="KXH31" s="123"/>
      <c r="KXI31" s="123"/>
      <c r="KXJ31" s="123"/>
      <c r="KXK31" s="123"/>
      <c r="KXL31" s="123"/>
      <c r="KXM31" s="123"/>
      <c r="KXN31" s="123"/>
      <c r="KXO31" s="123"/>
      <c r="KXP31" s="123"/>
      <c r="KXQ31" s="123"/>
      <c r="KXR31" s="123"/>
      <c r="KXS31" s="123"/>
      <c r="KXT31" s="123"/>
      <c r="KXU31" s="123"/>
      <c r="KXV31" s="123"/>
      <c r="KXW31" s="123"/>
      <c r="KXX31" s="123"/>
      <c r="KXY31" s="123"/>
      <c r="KXZ31" s="123"/>
      <c r="KYA31" s="123"/>
      <c r="KYB31" s="123"/>
      <c r="KYC31" s="123"/>
      <c r="KYD31" s="123"/>
      <c r="KYE31" s="123"/>
      <c r="KYF31" s="123"/>
      <c r="KYG31" s="123"/>
      <c r="KYH31" s="123"/>
      <c r="KYI31" s="123"/>
      <c r="KYJ31" s="123"/>
      <c r="KYK31" s="123"/>
      <c r="KYL31" s="123"/>
      <c r="KYM31" s="123"/>
      <c r="KYN31" s="123"/>
      <c r="KYO31" s="123"/>
      <c r="KYP31" s="123"/>
      <c r="KYQ31" s="123"/>
      <c r="KYR31" s="123"/>
      <c r="KYS31" s="123"/>
      <c r="KYT31" s="123"/>
      <c r="KYU31" s="123"/>
      <c r="KYV31" s="123"/>
      <c r="KYW31" s="123"/>
      <c r="KYX31" s="123"/>
      <c r="KYY31" s="123"/>
      <c r="KYZ31" s="123"/>
      <c r="KZA31" s="123"/>
      <c r="KZB31" s="123"/>
      <c r="KZC31" s="123"/>
      <c r="KZD31" s="123"/>
      <c r="KZE31" s="123"/>
      <c r="KZF31" s="123"/>
      <c r="KZG31" s="123"/>
      <c r="KZH31" s="123"/>
      <c r="KZI31" s="123"/>
      <c r="KZJ31" s="123"/>
      <c r="KZK31" s="123"/>
      <c r="KZL31" s="123"/>
      <c r="KZM31" s="123"/>
      <c r="KZN31" s="123"/>
      <c r="KZO31" s="123"/>
      <c r="KZP31" s="123"/>
      <c r="KZQ31" s="123"/>
      <c r="KZR31" s="123"/>
      <c r="KZS31" s="123"/>
      <c r="KZT31" s="123"/>
      <c r="KZU31" s="123"/>
      <c r="KZV31" s="123"/>
      <c r="KZW31" s="123"/>
      <c r="KZX31" s="123"/>
      <c r="KZY31" s="123"/>
      <c r="KZZ31" s="123"/>
      <c r="LAA31" s="123"/>
      <c r="LAB31" s="123"/>
      <c r="LAC31" s="123"/>
      <c r="LAD31" s="123"/>
      <c r="LAE31" s="123"/>
      <c r="LAF31" s="123"/>
      <c r="LAG31" s="123"/>
      <c r="LAH31" s="123"/>
      <c r="LAI31" s="123"/>
      <c r="LAJ31" s="123"/>
      <c r="LAK31" s="123"/>
      <c r="LAL31" s="123"/>
      <c r="LAM31" s="123"/>
      <c r="LAN31" s="123"/>
      <c r="LAO31" s="123"/>
      <c r="LAP31" s="123"/>
      <c r="LAQ31" s="123"/>
      <c r="LAR31" s="123"/>
      <c r="LAS31" s="123"/>
      <c r="LAT31" s="123"/>
      <c r="LAU31" s="123"/>
      <c r="LAV31" s="123"/>
      <c r="LAW31" s="123"/>
      <c r="LAX31" s="123"/>
      <c r="LAY31" s="123"/>
      <c r="LAZ31" s="123"/>
      <c r="LBA31" s="123"/>
      <c r="LBB31" s="123"/>
      <c r="LBC31" s="123"/>
      <c r="LBD31" s="123"/>
      <c r="LBE31" s="123"/>
      <c r="LBF31" s="123"/>
      <c r="LBG31" s="123"/>
      <c r="LBH31" s="123"/>
      <c r="LBI31" s="123"/>
      <c r="LBJ31" s="123"/>
      <c r="LBK31" s="123"/>
      <c r="LBL31" s="123"/>
      <c r="LBM31" s="123"/>
      <c r="LBN31" s="123"/>
      <c r="LBO31" s="123"/>
      <c r="LBP31" s="123"/>
      <c r="LBQ31" s="123"/>
      <c r="LBR31" s="123"/>
      <c r="LBS31" s="123"/>
      <c r="LBT31" s="123"/>
      <c r="LBU31" s="123"/>
      <c r="LBV31" s="123"/>
      <c r="LBW31" s="123"/>
      <c r="LBX31" s="123"/>
      <c r="LBY31" s="123"/>
      <c r="LBZ31" s="123"/>
      <c r="LCA31" s="123"/>
      <c r="LCB31" s="123"/>
      <c r="LCC31" s="123"/>
      <c r="LCD31" s="123"/>
      <c r="LCE31" s="123"/>
      <c r="LCF31" s="123"/>
      <c r="LCG31" s="123"/>
      <c r="LCH31" s="123"/>
      <c r="LCI31" s="123"/>
      <c r="LCJ31" s="123"/>
      <c r="LCK31" s="123"/>
      <c r="LCL31" s="123"/>
      <c r="LCM31" s="123"/>
      <c r="LCN31" s="123"/>
      <c r="LCO31" s="123"/>
      <c r="LCP31" s="123"/>
      <c r="LCQ31" s="123"/>
      <c r="LCR31" s="123"/>
      <c r="LCS31" s="123"/>
      <c r="LCT31" s="123"/>
      <c r="LCU31" s="123"/>
      <c r="LCV31" s="123"/>
      <c r="LCW31" s="123"/>
      <c r="LCX31" s="123"/>
      <c r="LCY31" s="123"/>
      <c r="LCZ31" s="123"/>
      <c r="LDA31" s="123"/>
      <c r="LDB31" s="123"/>
      <c r="LDC31" s="123"/>
      <c r="LDD31" s="123"/>
      <c r="LDE31" s="123"/>
      <c r="LDF31" s="123"/>
      <c r="LDG31" s="123"/>
      <c r="LDH31" s="123"/>
      <c r="LDI31" s="123"/>
      <c r="LDJ31" s="123"/>
      <c r="LDK31" s="123"/>
      <c r="LDL31" s="123"/>
      <c r="LDM31" s="123"/>
      <c r="LDN31" s="123"/>
      <c r="LDO31" s="123"/>
      <c r="LDP31" s="123"/>
      <c r="LDQ31" s="123"/>
      <c r="LDR31" s="123"/>
      <c r="LDS31" s="123"/>
      <c r="LDT31" s="123"/>
      <c r="LDU31" s="123"/>
      <c r="LDV31" s="123"/>
      <c r="LDW31" s="123"/>
      <c r="LDX31" s="123"/>
      <c r="LDY31" s="123"/>
      <c r="LDZ31" s="123"/>
      <c r="LEA31" s="123"/>
      <c r="LEB31" s="123"/>
      <c r="LEC31" s="123"/>
      <c r="LED31" s="123"/>
      <c r="LEE31" s="123"/>
      <c r="LEF31" s="123"/>
      <c r="LEG31" s="123"/>
      <c r="LEH31" s="123"/>
      <c r="LEI31" s="123"/>
      <c r="LEJ31" s="123"/>
      <c r="LEK31" s="123"/>
      <c r="LEL31" s="123"/>
      <c r="LEM31" s="123"/>
      <c r="LEN31" s="123"/>
      <c r="LEO31" s="123"/>
      <c r="LEP31" s="123"/>
      <c r="LEQ31" s="123"/>
      <c r="LER31" s="123"/>
      <c r="LES31" s="123"/>
      <c r="LET31" s="123"/>
      <c r="LEU31" s="123"/>
      <c r="LEV31" s="123"/>
      <c r="LEW31" s="123"/>
      <c r="LEX31" s="123"/>
      <c r="LEY31" s="123"/>
      <c r="LEZ31" s="123"/>
      <c r="LFA31" s="123"/>
      <c r="LFB31" s="123"/>
      <c r="LFC31" s="123"/>
      <c r="LFD31" s="123"/>
      <c r="LFE31" s="123"/>
      <c r="LFF31" s="123"/>
      <c r="LFG31" s="123"/>
      <c r="LFH31" s="123"/>
      <c r="LFI31" s="123"/>
      <c r="LFJ31" s="123"/>
      <c r="LFK31" s="123"/>
      <c r="LFL31" s="123"/>
      <c r="LFM31" s="123"/>
      <c r="LFN31" s="123"/>
      <c r="LFO31" s="123"/>
      <c r="LFP31" s="123"/>
      <c r="LFQ31" s="123"/>
      <c r="LFR31" s="123"/>
      <c r="LFS31" s="123"/>
      <c r="LFT31" s="123"/>
      <c r="LFU31" s="123"/>
      <c r="LFV31" s="123"/>
      <c r="LFW31" s="123"/>
      <c r="LFX31" s="123"/>
      <c r="LFY31" s="123"/>
      <c r="LFZ31" s="123"/>
      <c r="LGA31" s="123"/>
      <c r="LGB31" s="123"/>
      <c r="LGC31" s="123"/>
      <c r="LGD31" s="123"/>
      <c r="LGE31" s="123"/>
      <c r="LGF31" s="123"/>
      <c r="LGG31" s="123"/>
      <c r="LGH31" s="123"/>
      <c r="LGI31" s="123"/>
      <c r="LGJ31" s="123"/>
      <c r="LGK31" s="123"/>
      <c r="LGL31" s="123"/>
      <c r="LGM31" s="123"/>
      <c r="LGN31" s="123"/>
      <c r="LGO31" s="123"/>
      <c r="LGP31" s="123"/>
      <c r="LGQ31" s="123"/>
      <c r="LGR31" s="123"/>
      <c r="LGS31" s="123"/>
      <c r="LGT31" s="123"/>
      <c r="LGU31" s="123"/>
      <c r="LGV31" s="123"/>
      <c r="LGW31" s="123"/>
      <c r="LGX31" s="123"/>
      <c r="LGY31" s="123"/>
      <c r="LGZ31" s="123"/>
      <c r="LHA31" s="123"/>
      <c r="LHB31" s="123"/>
      <c r="LHC31" s="123"/>
      <c r="LHD31" s="123"/>
      <c r="LHE31" s="123"/>
      <c r="LHF31" s="123"/>
      <c r="LHG31" s="123"/>
      <c r="LHH31" s="123"/>
      <c r="LHI31" s="123"/>
      <c r="LHJ31" s="123"/>
      <c r="LHK31" s="123"/>
      <c r="LHL31" s="123"/>
      <c r="LHM31" s="123"/>
      <c r="LHN31" s="123"/>
      <c r="LHO31" s="123"/>
      <c r="LHP31" s="123"/>
      <c r="LHQ31" s="123"/>
      <c r="LHR31" s="123"/>
      <c r="LHS31" s="123"/>
      <c r="LHT31" s="123"/>
      <c r="LHU31" s="123"/>
      <c r="LHV31" s="123"/>
      <c r="LHW31" s="123"/>
      <c r="LHX31" s="123"/>
      <c r="LHY31" s="123"/>
      <c r="LHZ31" s="123"/>
      <c r="LIA31" s="123"/>
      <c r="LIB31" s="123"/>
      <c r="LIC31" s="123"/>
      <c r="LID31" s="123"/>
      <c r="LIE31" s="123"/>
      <c r="LIF31" s="123"/>
      <c r="LIG31" s="123"/>
      <c r="LIH31" s="123"/>
      <c r="LII31" s="123"/>
      <c r="LIJ31" s="123"/>
      <c r="LIK31" s="123"/>
      <c r="LIL31" s="123"/>
      <c r="LIM31" s="123"/>
      <c r="LIN31" s="123"/>
      <c r="LIO31" s="123"/>
      <c r="LIP31" s="123"/>
      <c r="LIQ31" s="123"/>
      <c r="LIR31" s="123"/>
      <c r="LIS31" s="123"/>
      <c r="LIT31" s="123"/>
      <c r="LIU31" s="123"/>
      <c r="LIV31" s="123"/>
      <c r="LIW31" s="123"/>
      <c r="LIX31" s="123"/>
      <c r="LIY31" s="123"/>
      <c r="LIZ31" s="123"/>
      <c r="LJA31" s="123"/>
      <c r="LJB31" s="123"/>
      <c r="LJC31" s="123"/>
      <c r="LJD31" s="123"/>
      <c r="LJE31" s="123"/>
      <c r="LJF31" s="123"/>
      <c r="LJG31" s="123"/>
      <c r="LJH31" s="123"/>
      <c r="LJI31" s="123"/>
      <c r="LJJ31" s="123"/>
      <c r="LJK31" s="123"/>
      <c r="LJL31" s="123"/>
      <c r="LJM31" s="123"/>
      <c r="LJN31" s="123"/>
      <c r="LJO31" s="123"/>
      <c r="LJP31" s="123"/>
      <c r="LJQ31" s="123"/>
      <c r="LJR31" s="123"/>
      <c r="LJS31" s="123"/>
      <c r="LJT31" s="123"/>
      <c r="LJU31" s="123"/>
      <c r="LJV31" s="123"/>
      <c r="LJW31" s="123"/>
      <c r="LJX31" s="123"/>
      <c r="LJY31" s="123"/>
      <c r="LJZ31" s="123"/>
      <c r="LKA31" s="123"/>
      <c r="LKB31" s="123"/>
      <c r="LKC31" s="123"/>
      <c r="LKD31" s="123"/>
      <c r="LKE31" s="123"/>
      <c r="LKF31" s="123"/>
      <c r="LKG31" s="123"/>
      <c r="LKH31" s="123"/>
      <c r="LKI31" s="123"/>
      <c r="LKJ31" s="123"/>
      <c r="LKK31" s="123"/>
      <c r="LKL31" s="123"/>
      <c r="LKM31" s="123"/>
      <c r="LKN31" s="123"/>
      <c r="LKO31" s="123"/>
      <c r="LKP31" s="123"/>
      <c r="LKQ31" s="123"/>
      <c r="LKR31" s="123"/>
      <c r="LKS31" s="123"/>
      <c r="LKT31" s="123"/>
      <c r="LKU31" s="123"/>
      <c r="LKV31" s="123"/>
      <c r="LKW31" s="123"/>
      <c r="LKX31" s="123"/>
      <c r="LKY31" s="123"/>
      <c r="LKZ31" s="123"/>
      <c r="LLA31" s="123"/>
      <c r="LLB31" s="123"/>
      <c r="LLC31" s="123"/>
      <c r="LLD31" s="123"/>
      <c r="LLE31" s="123"/>
      <c r="LLF31" s="123"/>
      <c r="LLG31" s="123"/>
      <c r="LLH31" s="123"/>
      <c r="LLI31" s="123"/>
      <c r="LLJ31" s="123"/>
      <c r="LLK31" s="123"/>
      <c r="LLL31" s="123"/>
      <c r="LLM31" s="123"/>
      <c r="LLN31" s="123"/>
      <c r="LLO31" s="123"/>
      <c r="LLP31" s="123"/>
      <c r="LLQ31" s="123"/>
      <c r="LLR31" s="123"/>
      <c r="LLS31" s="123"/>
      <c r="LLT31" s="123"/>
      <c r="LLU31" s="123"/>
      <c r="LLV31" s="123"/>
      <c r="LLW31" s="123"/>
      <c r="LLX31" s="123"/>
      <c r="LLY31" s="123"/>
      <c r="LLZ31" s="123"/>
      <c r="LMA31" s="123"/>
      <c r="LMB31" s="123"/>
      <c r="LMC31" s="123"/>
      <c r="LMD31" s="123"/>
      <c r="LME31" s="123"/>
      <c r="LMF31" s="123"/>
      <c r="LMG31" s="123"/>
      <c r="LMH31" s="123"/>
      <c r="LMI31" s="123"/>
      <c r="LMJ31" s="123"/>
      <c r="LMK31" s="123"/>
      <c r="LML31" s="123"/>
      <c r="LMM31" s="123"/>
      <c r="LMN31" s="123"/>
      <c r="LMO31" s="123"/>
      <c r="LMP31" s="123"/>
      <c r="LMQ31" s="123"/>
      <c r="LMR31" s="123"/>
      <c r="LMS31" s="123"/>
      <c r="LMT31" s="123"/>
      <c r="LMU31" s="123"/>
      <c r="LMV31" s="123"/>
      <c r="LMW31" s="123"/>
      <c r="LMX31" s="123"/>
      <c r="LMY31" s="123"/>
      <c r="LMZ31" s="123"/>
      <c r="LNA31" s="123"/>
      <c r="LNB31" s="123"/>
      <c r="LNC31" s="123"/>
      <c r="LND31" s="123"/>
      <c r="LNE31" s="123"/>
      <c r="LNF31" s="123"/>
      <c r="LNG31" s="123"/>
      <c r="LNH31" s="123"/>
      <c r="LNI31" s="123"/>
      <c r="LNJ31" s="123"/>
      <c r="LNK31" s="123"/>
      <c r="LNL31" s="123"/>
      <c r="LNM31" s="123"/>
      <c r="LNN31" s="123"/>
      <c r="LNO31" s="123"/>
      <c r="LNP31" s="123"/>
      <c r="LNQ31" s="123"/>
      <c r="LNR31" s="123"/>
      <c r="LNS31" s="123"/>
      <c r="LNT31" s="123"/>
      <c r="LNU31" s="123"/>
      <c r="LNV31" s="123"/>
      <c r="LNW31" s="123"/>
      <c r="LNX31" s="123"/>
      <c r="LNY31" s="123"/>
      <c r="LNZ31" s="123"/>
      <c r="LOA31" s="123"/>
      <c r="LOB31" s="123"/>
      <c r="LOC31" s="123"/>
      <c r="LOD31" s="123"/>
      <c r="LOE31" s="123"/>
      <c r="LOF31" s="123"/>
      <c r="LOG31" s="123"/>
      <c r="LOH31" s="123"/>
      <c r="LOI31" s="123"/>
      <c r="LOJ31" s="123"/>
      <c r="LOK31" s="123"/>
      <c r="LOL31" s="123"/>
      <c r="LOM31" s="123"/>
      <c r="LON31" s="123"/>
      <c r="LOO31" s="123"/>
      <c r="LOP31" s="123"/>
      <c r="LOQ31" s="123"/>
      <c r="LOR31" s="123"/>
      <c r="LOS31" s="123"/>
      <c r="LOT31" s="123"/>
      <c r="LOU31" s="123"/>
      <c r="LOV31" s="123"/>
      <c r="LOW31" s="123"/>
      <c r="LOX31" s="123"/>
      <c r="LOY31" s="123"/>
      <c r="LOZ31" s="123"/>
      <c r="LPA31" s="123"/>
      <c r="LPB31" s="123"/>
      <c r="LPC31" s="123"/>
      <c r="LPD31" s="123"/>
      <c r="LPE31" s="123"/>
      <c r="LPF31" s="123"/>
      <c r="LPG31" s="123"/>
      <c r="LPH31" s="123"/>
      <c r="LPI31" s="123"/>
      <c r="LPJ31" s="123"/>
      <c r="LPK31" s="123"/>
      <c r="LPL31" s="123"/>
      <c r="LPM31" s="123"/>
      <c r="LPN31" s="123"/>
      <c r="LPO31" s="123"/>
      <c r="LPP31" s="123"/>
      <c r="LPQ31" s="123"/>
      <c r="LPR31" s="123"/>
      <c r="LPS31" s="123"/>
      <c r="LPT31" s="123"/>
      <c r="LPU31" s="123"/>
      <c r="LPV31" s="123"/>
      <c r="LPW31" s="123"/>
      <c r="LPX31" s="123"/>
      <c r="LPY31" s="123"/>
      <c r="LPZ31" s="123"/>
      <c r="LQA31" s="123"/>
      <c r="LQB31" s="123"/>
      <c r="LQC31" s="123"/>
      <c r="LQD31" s="123"/>
      <c r="LQE31" s="123"/>
      <c r="LQF31" s="123"/>
      <c r="LQG31" s="123"/>
      <c r="LQH31" s="123"/>
      <c r="LQI31" s="123"/>
      <c r="LQJ31" s="123"/>
      <c r="LQK31" s="123"/>
      <c r="LQL31" s="123"/>
      <c r="LQM31" s="123"/>
      <c r="LQN31" s="123"/>
      <c r="LQO31" s="123"/>
      <c r="LQP31" s="123"/>
      <c r="LQQ31" s="123"/>
      <c r="LQR31" s="123"/>
      <c r="LQS31" s="123"/>
      <c r="LQT31" s="123"/>
      <c r="LQU31" s="123"/>
      <c r="LQV31" s="123"/>
      <c r="LQW31" s="123"/>
      <c r="LQX31" s="123"/>
      <c r="LQY31" s="123"/>
      <c r="LQZ31" s="123"/>
      <c r="LRA31" s="123"/>
      <c r="LRB31" s="123"/>
      <c r="LRC31" s="123"/>
      <c r="LRD31" s="123"/>
      <c r="LRE31" s="123"/>
      <c r="LRF31" s="123"/>
      <c r="LRG31" s="123"/>
      <c r="LRH31" s="123"/>
      <c r="LRI31" s="123"/>
      <c r="LRJ31" s="123"/>
      <c r="LRK31" s="123"/>
      <c r="LRL31" s="123"/>
      <c r="LRM31" s="123"/>
      <c r="LRN31" s="123"/>
      <c r="LRO31" s="123"/>
      <c r="LRP31" s="123"/>
      <c r="LRQ31" s="123"/>
      <c r="LRR31" s="123"/>
      <c r="LRS31" s="123"/>
      <c r="LRT31" s="123"/>
      <c r="LRU31" s="123"/>
      <c r="LRV31" s="123"/>
      <c r="LRW31" s="123"/>
      <c r="LRX31" s="123"/>
      <c r="LRY31" s="123"/>
      <c r="LRZ31" s="123"/>
      <c r="LSA31" s="123"/>
      <c r="LSB31" s="123"/>
      <c r="LSC31" s="123"/>
      <c r="LSD31" s="123"/>
      <c r="LSE31" s="123"/>
      <c r="LSF31" s="123"/>
      <c r="LSG31" s="123"/>
      <c r="LSH31" s="123"/>
      <c r="LSI31" s="123"/>
      <c r="LSJ31" s="123"/>
      <c r="LSK31" s="123"/>
      <c r="LSL31" s="123"/>
      <c r="LSM31" s="123"/>
      <c r="LSN31" s="123"/>
      <c r="LSO31" s="123"/>
      <c r="LSP31" s="123"/>
      <c r="LSQ31" s="123"/>
      <c r="LSR31" s="123"/>
      <c r="LSS31" s="123"/>
      <c r="LST31" s="123"/>
      <c r="LSU31" s="123"/>
      <c r="LSV31" s="123"/>
      <c r="LSW31" s="123"/>
      <c r="LSX31" s="123"/>
      <c r="LSY31" s="123"/>
      <c r="LSZ31" s="123"/>
      <c r="LTA31" s="123"/>
      <c r="LTB31" s="123"/>
      <c r="LTC31" s="123"/>
      <c r="LTD31" s="123"/>
      <c r="LTE31" s="123"/>
      <c r="LTF31" s="123"/>
      <c r="LTG31" s="123"/>
      <c r="LTH31" s="123"/>
      <c r="LTI31" s="123"/>
      <c r="LTJ31" s="123"/>
      <c r="LTK31" s="123"/>
      <c r="LTL31" s="123"/>
      <c r="LTM31" s="123"/>
      <c r="LTN31" s="123"/>
      <c r="LTO31" s="123"/>
      <c r="LTP31" s="123"/>
      <c r="LTQ31" s="123"/>
      <c r="LTR31" s="123"/>
      <c r="LTS31" s="123"/>
      <c r="LTT31" s="123"/>
      <c r="LTU31" s="123"/>
      <c r="LTV31" s="123"/>
      <c r="LTW31" s="123"/>
      <c r="LTX31" s="123"/>
      <c r="LTY31" s="123"/>
      <c r="LTZ31" s="123"/>
      <c r="LUA31" s="123"/>
      <c r="LUB31" s="123"/>
      <c r="LUC31" s="123"/>
      <c r="LUD31" s="123"/>
      <c r="LUE31" s="123"/>
      <c r="LUF31" s="123"/>
      <c r="LUG31" s="123"/>
      <c r="LUH31" s="123"/>
      <c r="LUI31" s="123"/>
      <c r="LUJ31" s="123"/>
      <c r="LUK31" s="123"/>
      <c r="LUL31" s="123"/>
      <c r="LUM31" s="123"/>
      <c r="LUN31" s="123"/>
      <c r="LUO31" s="123"/>
      <c r="LUP31" s="123"/>
      <c r="LUQ31" s="123"/>
      <c r="LUR31" s="123"/>
      <c r="LUS31" s="123"/>
      <c r="LUT31" s="123"/>
      <c r="LUU31" s="123"/>
      <c r="LUV31" s="123"/>
      <c r="LUW31" s="123"/>
      <c r="LUX31" s="123"/>
      <c r="LUY31" s="123"/>
      <c r="LUZ31" s="123"/>
      <c r="LVA31" s="123"/>
      <c r="LVB31" s="123"/>
      <c r="LVC31" s="123"/>
      <c r="LVD31" s="123"/>
      <c r="LVE31" s="123"/>
      <c r="LVF31" s="123"/>
      <c r="LVG31" s="123"/>
      <c r="LVH31" s="123"/>
      <c r="LVI31" s="123"/>
      <c r="LVJ31" s="123"/>
      <c r="LVK31" s="123"/>
      <c r="LVL31" s="123"/>
      <c r="LVM31" s="123"/>
      <c r="LVN31" s="123"/>
      <c r="LVO31" s="123"/>
      <c r="LVP31" s="123"/>
      <c r="LVQ31" s="123"/>
      <c r="LVR31" s="123"/>
      <c r="LVS31" s="123"/>
      <c r="LVT31" s="123"/>
      <c r="LVU31" s="123"/>
      <c r="LVV31" s="123"/>
      <c r="LVW31" s="123"/>
      <c r="LVX31" s="123"/>
      <c r="LVY31" s="123"/>
      <c r="LVZ31" s="123"/>
      <c r="LWA31" s="123"/>
      <c r="LWB31" s="123"/>
      <c r="LWC31" s="123"/>
      <c r="LWD31" s="123"/>
      <c r="LWE31" s="123"/>
      <c r="LWF31" s="123"/>
      <c r="LWG31" s="123"/>
      <c r="LWH31" s="123"/>
      <c r="LWI31" s="123"/>
      <c r="LWJ31" s="123"/>
      <c r="LWK31" s="123"/>
      <c r="LWL31" s="123"/>
      <c r="LWM31" s="123"/>
      <c r="LWN31" s="123"/>
      <c r="LWO31" s="123"/>
      <c r="LWP31" s="123"/>
      <c r="LWQ31" s="123"/>
      <c r="LWR31" s="123"/>
      <c r="LWS31" s="123"/>
      <c r="LWT31" s="123"/>
      <c r="LWU31" s="123"/>
      <c r="LWV31" s="123"/>
      <c r="LWW31" s="123"/>
      <c r="LWX31" s="123"/>
      <c r="LWY31" s="123"/>
      <c r="LWZ31" s="123"/>
      <c r="LXA31" s="123"/>
      <c r="LXB31" s="123"/>
      <c r="LXC31" s="123"/>
      <c r="LXD31" s="123"/>
      <c r="LXE31" s="123"/>
      <c r="LXF31" s="123"/>
      <c r="LXG31" s="123"/>
      <c r="LXH31" s="123"/>
      <c r="LXI31" s="123"/>
      <c r="LXJ31" s="123"/>
      <c r="LXK31" s="123"/>
      <c r="LXL31" s="123"/>
      <c r="LXM31" s="123"/>
      <c r="LXN31" s="123"/>
      <c r="LXO31" s="123"/>
      <c r="LXP31" s="123"/>
      <c r="LXQ31" s="123"/>
      <c r="LXR31" s="123"/>
      <c r="LXS31" s="123"/>
      <c r="LXT31" s="123"/>
      <c r="LXU31" s="123"/>
      <c r="LXV31" s="123"/>
      <c r="LXW31" s="123"/>
      <c r="LXX31" s="123"/>
      <c r="LXY31" s="123"/>
      <c r="LXZ31" s="123"/>
      <c r="LYA31" s="123"/>
      <c r="LYB31" s="123"/>
      <c r="LYC31" s="123"/>
      <c r="LYD31" s="123"/>
      <c r="LYE31" s="123"/>
      <c r="LYF31" s="123"/>
      <c r="LYG31" s="123"/>
      <c r="LYH31" s="123"/>
      <c r="LYI31" s="123"/>
      <c r="LYJ31" s="123"/>
      <c r="LYK31" s="123"/>
      <c r="LYL31" s="123"/>
      <c r="LYM31" s="123"/>
      <c r="LYN31" s="123"/>
      <c r="LYO31" s="123"/>
      <c r="LYP31" s="123"/>
      <c r="LYQ31" s="123"/>
      <c r="LYR31" s="123"/>
      <c r="LYS31" s="123"/>
      <c r="LYT31" s="123"/>
      <c r="LYU31" s="123"/>
      <c r="LYV31" s="123"/>
      <c r="LYW31" s="123"/>
      <c r="LYX31" s="123"/>
      <c r="LYY31" s="123"/>
      <c r="LYZ31" s="123"/>
      <c r="LZA31" s="123"/>
      <c r="LZB31" s="123"/>
      <c r="LZC31" s="123"/>
      <c r="LZD31" s="123"/>
      <c r="LZE31" s="123"/>
      <c r="LZF31" s="123"/>
      <c r="LZG31" s="123"/>
      <c r="LZH31" s="123"/>
      <c r="LZI31" s="123"/>
      <c r="LZJ31" s="123"/>
      <c r="LZK31" s="123"/>
      <c r="LZL31" s="123"/>
      <c r="LZM31" s="123"/>
      <c r="LZN31" s="123"/>
      <c r="LZO31" s="123"/>
      <c r="LZP31" s="123"/>
      <c r="LZQ31" s="123"/>
      <c r="LZR31" s="123"/>
      <c r="LZS31" s="123"/>
      <c r="LZT31" s="123"/>
      <c r="LZU31" s="123"/>
      <c r="LZV31" s="123"/>
      <c r="LZW31" s="123"/>
      <c r="LZX31" s="123"/>
      <c r="LZY31" s="123"/>
      <c r="LZZ31" s="123"/>
      <c r="MAA31" s="123"/>
      <c r="MAB31" s="123"/>
      <c r="MAC31" s="123"/>
      <c r="MAD31" s="123"/>
      <c r="MAE31" s="123"/>
      <c r="MAF31" s="123"/>
      <c r="MAG31" s="123"/>
      <c r="MAH31" s="123"/>
      <c r="MAI31" s="123"/>
      <c r="MAJ31" s="123"/>
      <c r="MAK31" s="123"/>
      <c r="MAL31" s="123"/>
      <c r="MAM31" s="123"/>
      <c r="MAN31" s="123"/>
      <c r="MAO31" s="123"/>
      <c r="MAP31" s="123"/>
      <c r="MAQ31" s="123"/>
      <c r="MAR31" s="123"/>
      <c r="MAS31" s="123"/>
      <c r="MAT31" s="123"/>
      <c r="MAU31" s="123"/>
      <c r="MAV31" s="123"/>
      <c r="MAW31" s="123"/>
      <c r="MAX31" s="123"/>
      <c r="MAY31" s="123"/>
      <c r="MAZ31" s="123"/>
      <c r="MBA31" s="123"/>
      <c r="MBB31" s="123"/>
      <c r="MBC31" s="123"/>
      <c r="MBD31" s="123"/>
      <c r="MBE31" s="123"/>
      <c r="MBF31" s="123"/>
      <c r="MBG31" s="123"/>
      <c r="MBH31" s="123"/>
      <c r="MBI31" s="123"/>
      <c r="MBJ31" s="123"/>
      <c r="MBK31" s="123"/>
      <c r="MBL31" s="123"/>
      <c r="MBM31" s="123"/>
      <c r="MBN31" s="123"/>
      <c r="MBO31" s="123"/>
      <c r="MBP31" s="123"/>
      <c r="MBQ31" s="123"/>
      <c r="MBR31" s="123"/>
      <c r="MBS31" s="123"/>
      <c r="MBT31" s="123"/>
      <c r="MBU31" s="123"/>
      <c r="MBV31" s="123"/>
      <c r="MBW31" s="123"/>
      <c r="MBX31" s="123"/>
      <c r="MBY31" s="123"/>
      <c r="MBZ31" s="123"/>
      <c r="MCA31" s="123"/>
      <c r="MCB31" s="123"/>
      <c r="MCC31" s="123"/>
      <c r="MCD31" s="123"/>
      <c r="MCE31" s="123"/>
      <c r="MCF31" s="123"/>
      <c r="MCG31" s="123"/>
      <c r="MCH31" s="123"/>
      <c r="MCI31" s="123"/>
      <c r="MCJ31" s="123"/>
      <c r="MCK31" s="123"/>
      <c r="MCL31" s="123"/>
      <c r="MCM31" s="123"/>
      <c r="MCN31" s="123"/>
      <c r="MCO31" s="123"/>
      <c r="MCP31" s="123"/>
      <c r="MCQ31" s="123"/>
      <c r="MCR31" s="123"/>
      <c r="MCS31" s="123"/>
      <c r="MCT31" s="123"/>
      <c r="MCU31" s="123"/>
      <c r="MCV31" s="123"/>
      <c r="MCW31" s="123"/>
      <c r="MCX31" s="123"/>
      <c r="MCY31" s="123"/>
      <c r="MCZ31" s="123"/>
      <c r="MDA31" s="123"/>
      <c r="MDB31" s="123"/>
      <c r="MDC31" s="123"/>
      <c r="MDD31" s="123"/>
      <c r="MDE31" s="123"/>
      <c r="MDF31" s="123"/>
      <c r="MDG31" s="123"/>
      <c r="MDH31" s="123"/>
      <c r="MDI31" s="123"/>
      <c r="MDJ31" s="123"/>
      <c r="MDK31" s="123"/>
      <c r="MDL31" s="123"/>
      <c r="MDM31" s="123"/>
      <c r="MDN31" s="123"/>
      <c r="MDO31" s="123"/>
      <c r="MDP31" s="123"/>
      <c r="MDQ31" s="123"/>
      <c r="MDR31" s="123"/>
      <c r="MDS31" s="123"/>
      <c r="MDT31" s="123"/>
      <c r="MDU31" s="123"/>
      <c r="MDV31" s="123"/>
      <c r="MDW31" s="123"/>
      <c r="MDX31" s="123"/>
      <c r="MDY31" s="123"/>
      <c r="MDZ31" s="123"/>
      <c r="MEA31" s="123"/>
      <c r="MEB31" s="123"/>
      <c r="MEC31" s="123"/>
      <c r="MED31" s="123"/>
      <c r="MEE31" s="123"/>
      <c r="MEF31" s="123"/>
      <c r="MEG31" s="123"/>
      <c r="MEH31" s="123"/>
      <c r="MEI31" s="123"/>
      <c r="MEJ31" s="123"/>
      <c r="MEK31" s="123"/>
      <c r="MEL31" s="123"/>
      <c r="MEM31" s="123"/>
      <c r="MEN31" s="123"/>
      <c r="MEO31" s="123"/>
      <c r="MEP31" s="123"/>
      <c r="MEQ31" s="123"/>
      <c r="MER31" s="123"/>
      <c r="MES31" s="123"/>
      <c r="MET31" s="123"/>
      <c r="MEU31" s="123"/>
      <c r="MEV31" s="123"/>
      <c r="MEW31" s="123"/>
      <c r="MEX31" s="123"/>
      <c r="MEY31" s="123"/>
      <c r="MEZ31" s="123"/>
      <c r="MFA31" s="123"/>
      <c r="MFB31" s="123"/>
      <c r="MFC31" s="123"/>
      <c r="MFD31" s="123"/>
      <c r="MFE31" s="123"/>
      <c r="MFF31" s="123"/>
      <c r="MFG31" s="123"/>
      <c r="MFH31" s="123"/>
      <c r="MFI31" s="123"/>
      <c r="MFJ31" s="123"/>
      <c r="MFK31" s="123"/>
      <c r="MFL31" s="123"/>
      <c r="MFM31" s="123"/>
      <c r="MFN31" s="123"/>
      <c r="MFO31" s="123"/>
      <c r="MFP31" s="123"/>
      <c r="MFQ31" s="123"/>
      <c r="MFR31" s="123"/>
      <c r="MFS31" s="123"/>
      <c r="MFT31" s="123"/>
      <c r="MFU31" s="123"/>
      <c r="MFV31" s="123"/>
      <c r="MFW31" s="123"/>
      <c r="MFX31" s="123"/>
      <c r="MFY31" s="123"/>
      <c r="MFZ31" s="123"/>
      <c r="MGA31" s="123"/>
      <c r="MGB31" s="123"/>
      <c r="MGC31" s="123"/>
      <c r="MGD31" s="123"/>
      <c r="MGE31" s="123"/>
      <c r="MGF31" s="123"/>
      <c r="MGG31" s="123"/>
      <c r="MGH31" s="123"/>
      <c r="MGI31" s="123"/>
      <c r="MGJ31" s="123"/>
      <c r="MGK31" s="123"/>
      <c r="MGL31" s="123"/>
      <c r="MGM31" s="123"/>
      <c r="MGN31" s="123"/>
      <c r="MGO31" s="123"/>
      <c r="MGP31" s="123"/>
      <c r="MGQ31" s="123"/>
      <c r="MGR31" s="123"/>
      <c r="MGS31" s="123"/>
      <c r="MGT31" s="123"/>
      <c r="MGU31" s="123"/>
      <c r="MGV31" s="123"/>
      <c r="MGW31" s="123"/>
      <c r="MGX31" s="123"/>
      <c r="MGY31" s="123"/>
      <c r="MGZ31" s="123"/>
      <c r="MHA31" s="123"/>
      <c r="MHB31" s="123"/>
      <c r="MHC31" s="123"/>
      <c r="MHD31" s="123"/>
      <c r="MHE31" s="123"/>
      <c r="MHF31" s="123"/>
      <c r="MHG31" s="123"/>
      <c r="MHH31" s="123"/>
      <c r="MHI31" s="123"/>
      <c r="MHJ31" s="123"/>
      <c r="MHK31" s="123"/>
      <c r="MHL31" s="123"/>
      <c r="MHM31" s="123"/>
      <c r="MHN31" s="123"/>
      <c r="MHO31" s="123"/>
      <c r="MHP31" s="123"/>
      <c r="MHQ31" s="123"/>
      <c r="MHR31" s="123"/>
      <c r="MHS31" s="123"/>
      <c r="MHT31" s="123"/>
      <c r="MHU31" s="123"/>
      <c r="MHV31" s="123"/>
      <c r="MHW31" s="123"/>
      <c r="MHX31" s="123"/>
      <c r="MHY31" s="123"/>
      <c r="MHZ31" s="123"/>
      <c r="MIA31" s="123"/>
      <c r="MIB31" s="123"/>
      <c r="MIC31" s="123"/>
      <c r="MID31" s="123"/>
      <c r="MIE31" s="123"/>
      <c r="MIF31" s="123"/>
      <c r="MIG31" s="123"/>
      <c r="MIH31" s="123"/>
      <c r="MII31" s="123"/>
      <c r="MIJ31" s="123"/>
      <c r="MIK31" s="123"/>
      <c r="MIL31" s="123"/>
      <c r="MIM31" s="123"/>
      <c r="MIN31" s="123"/>
      <c r="MIO31" s="123"/>
      <c r="MIP31" s="123"/>
      <c r="MIQ31" s="123"/>
      <c r="MIR31" s="123"/>
      <c r="MIS31" s="123"/>
      <c r="MIT31" s="123"/>
      <c r="MIU31" s="123"/>
      <c r="MIV31" s="123"/>
      <c r="MIW31" s="123"/>
      <c r="MIX31" s="123"/>
      <c r="MIY31" s="123"/>
      <c r="MIZ31" s="123"/>
      <c r="MJA31" s="123"/>
      <c r="MJB31" s="123"/>
      <c r="MJC31" s="123"/>
      <c r="MJD31" s="123"/>
      <c r="MJE31" s="123"/>
      <c r="MJF31" s="123"/>
      <c r="MJG31" s="123"/>
      <c r="MJH31" s="123"/>
      <c r="MJI31" s="123"/>
      <c r="MJJ31" s="123"/>
      <c r="MJK31" s="123"/>
      <c r="MJL31" s="123"/>
      <c r="MJM31" s="123"/>
      <c r="MJN31" s="123"/>
      <c r="MJO31" s="123"/>
      <c r="MJP31" s="123"/>
      <c r="MJQ31" s="123"/>
      <c r="MJR31" s="123"/>
      <c r="MJS31" s="123"/>
      <c r="MJT31" s="123"/>
      <c r="MJU31" s="123"/>
      <c r="MJV31" s="123"/>
      <c r="MJW31" s="123"/>
      <c r="MJX31" s="123"/>
      <c r="MJY31" s="123"/>
      <c r="MJZ31" s="123"/>
      <c r="MKA31" s="123"/>
      <c r="MKB31" s="123"/>
      <c r="MKC31" s="123"/>
      <c r="MKD31" s="123"/>
      <c r="MKE31" s="123"/>
      <c r="MKF31" s="123"/>
      <c r="MKG31" s="123"/>
      <c r="MKH31" s="123"/>
      <c r="MKI31" s="123"/>
      <c r="MKJ31" s="123"/>
      <c r="MKK31" s="123"/>
      <c r="MKL31" s="123"/>
      <c r="MKM31" s="123"/>
      <c r="MKN31" s="123"/>
      <c r="MKO31" s="123"/>
      <c r="MKP31" s="123"/>
      <c r="MKQ31" s="123"/>
      <c r="MKR31" s="123"/>
      <c r="MKS31" s="123"/>
      <c r="MKT31" s="123"/>
      <c r="MKU31" s="123"/>
      <c r="MKV31" s="123"/>
      <c r="MKW31" s="123"/>
      <c r="MKX31" s="123"/>
      <c r="MKY31" s="123"/>
      <c r="MKZ31" s="123"/>
      <c r="MLA31" s="123"/>
      <c r="MLB31" s="123"/>
      <c r="MLC31" s="123"/>
      <c r="MLD31" s="123"/>
      <c r="MLE31" s="123"/>
      <c r="MLF31" s="123"/>
      <c r="MLG31" s="123"/>
      <c r="MLH31" s="123"/>
      <c r="MLI31" s="123"/>
      <c r="MLJ31" s="123"/>
      <c r="MLK31" s="123"/>
      <c r="MLL31" s="123"/>
      <c r="MLM31" s="123"/>
      <c r="MLN31" s="123"/>
      <c r="MLO31" s="123"/>
      <c r="MLP31" s="123"/>
      <c r="MLQ31" s="123"/>
      <c r="MLR31" s="123"/>
      <c r="MLS31" s="123"/>
      <c r="MLT31" s="123"/>
      <c r="MLU31" s="123"/>
      <c r="MLV31" s="123"/>
      <c r="MLW31" s="123"/>
      <c r="MLX31" s="123"/>
      <c r="MLY31" s="123"/>
      <c r="MLZ31" s="123"/>
      <c r="MMA31" s="123"/>
      <c r="MMB31" s="123"/>
      <c r="MMC31" s="123"/>
      <c r="MMD31" s="123"/>
      <c r="MME31" s="123"/>
      <c r="MMF31" s="123"/>
      <c r="MMG31" s="123"/>
      <c r="MMH31" s="123"/>
      <c r="MMI31" s="123"/>
      <c r="MMJ31" s="123"/>
      <c r="MMK31" s="123"/>
      <c r="MML31" s="123"/>
      <c r="MMM31" s="123"/>
      <c r="MMN31" s="123"/>
      <c r="MMO31" s="123"/>
      <c r="MMP31" s="123"/>
      <c r="MMQ31" s="123"/>
      <c r="MMR31" s="123"/>
      <c r="MMS31" s="123"/>
      <c r="MMT31" s="123"/>
      <c r="MMU31" s="123"/>
      <c r="MMV31" s="123"/>
      <c r="MMW31" s="123"/>
      <c r="MMX31" s="123"/>
      <c r="MMY31" s="123"/>
      <c r="MMZ31" s="123"/>
      <c r="MNA31" s="123"/>
      <c r="MNB31" s="123"/>
      <c r="MNC31" s="123"/>
      <c r="MND31" s="123"/>
      <c r="MNE31" s="123"/>
      <c r="MNF31" s="123"/>
      <c r="MNG31" s="123"/>
      <c r="MNH31" s="123"/>
      <c r="MNI31" s="123"/>
      <c r="MNJ31" s="123"/>
      <c r="MNK31" s="123"/>
      <c r="MNL31" s="123"/>
      <c r="MNM31" s="123"/>
      <c r="MNN31" s="123"/>
      <c r="MNO31" s="123"/>
      <c r="MNP31" s="123"/>
      <c r="MNQ31" s="123"/>
      <c r="MNR31" s="123"/>
      <c r="MNS31" s="123"/>
      <c r="MNT31" s="123"/>
      <c r="MNU31" s="123"/>
      <c r="MNV31" s="123"/>
      <c r="MNW31" s="123"/>
      <c r="MNX31" s="123"/>
      <c r="MNY31" s="123"/>
      <c r="MNZ31" s="123"/>
      <c r="MOA31" s="123"/>
      <c r="MOB31" s="123"/>
      <c r="MOC31" s="123"/>
      <c r="MOD31" s="123"/>
      <c r="MOE31" s="123"/>
      <c r="MOF31" s="123"/>
      <c r="MOG31" s="123"/>
      <c r="MOH31" s="123"/>
      <c r="MOI31" s="123"/>
      <c r="MOJ31" s="123"/>
      <c r="MOK31" s="123"/>
      <c r="MOL31" s="123"/>
      <c r="MOM31" s="123"/>
      <c r="MON31" s="123"/>
      <c r="MOO31" s="123"/>
      <c r="MOP31" s="123"/>
      <c r="MOQ31" s="123"/>
      <c r="MOR31" s="123"/>
      <c r="MOS31" s="123"/>
      <c r="MOT31" s="123"/>
      <c r="MOU31" s="123"/>
      <c r="MOV31" s="123"/>
      <c r="MOW31" s="123"/>
      <c r="MOX31" s="123"/>
      <c r="MOY31" s="123"/>
      <c r="MOZ31" s="123"/>
      <c r="MPA31" s="123"/>
      <c r="MPB31" s="123"/>
      <c r="MPC31" s="123"/>
      <c r="MPD31" s="123"/>
      <c r="MPE31" s="123"/>
      <c r="MPF31" s="123"/>
      <c r="MPG31" s="123"/>
      <c r="MPH31" s="123"/>
      <c r="MPI31" s="123"/>
      <c r="MPJ31" s="123"/>
      <c r="MPK31" s="123"/>
      <c r="MPL31" s="123"/>
      <c r="MPM31" s="123"/>
      <c r="MPN31" s="123"/>
      <c r="MPO31" s="123"/>
      <c r="MPP31" s="123"/>
      <c r="MPQ31" s="123"/>
      <c r="MPR31" s="123"/>
      <c r="MPS31" s="123"/>
      <c r="MPT31" s="123"/>
      <c r="MPU31" s="123"/>
      <c r="MPV31" s="123"/>
      <c r="MPW31" s="123"/>
      <c r="MPX31" s="123"/>
      <c r="MPY31" s="123"/>
      <c r="MPZ31" s="123"/>
      <c r="MQA31" s="123"/>
      <c r="MQB31" s="123"/>
      <c r="MQC31" s="123"/>
      <c r="MQD31" s="123"/>
      <c r="MQE31" s="123"/>
      <c r="MQF31" s="123"/>
      <c r="MQG31" s="123"/>
      <c r="MQH31" s="123"/>
      <c r="MQI31" s="123"/>
      <c r="MQJ31" s="123"/>
      <c r="MQK31" s="123"/>
      <c r="MQL31" s="123"/>
      <c r="MQM31" s="123"/>
      <c r="MQN31" s="123"/>
      <c r="MQO31" s="123"/>
      <c r="MQP31" s="123"/>
      <c r="MQQ31" s="123"/>
      <c r="MQR31" s="123"/>
      <c r="MQS31" s="123"/>
      <c r="MQT31" s="123"/>
      <c r="MQU31" s="123"/>
      <c r="MQV31" s="123"/>
      <c r="MQW31" s="123"/>
      <c r="MQX31" s="123"/>
      <c r="MQY31" s="123"/>
      <c r="MQZ31" s="123"/>
      <c r="MRA31" s="123"/>
      <c r="MRB31" s="123"/>
      <c r="MRC31" s="123"/>
      <c r="MRD31" s="123"/>
      <c r="MRE31" s="123"/>
      <c r="MRF31" s="123"/>
      <c r="MRG31" s="123"/>
      <c r="MRH31" s="123"/>
      <c r="MRI31" s="123"/>
      <c r="MRJ31" s="123"/>
      <c r="MRK31" s="123"/>
      <c r="MRL31" s="123"/>
      <c r="MRM31" s="123"/>
      <c r="MRN31" s="123"/>
      <c r="MRO31" s="123"/>
      <c r="MRP31" s="123"/>
      <c r="MRQ31" s="123"/>
      <c r="MRR31" s="123"/>
      <c r="MRS31" s="123"/>
      <c r="MRT31" s="123"/>
      <c r="MRU31" s="123"/>
      <c r="MRV31" s="123"/>
      <c r="MRW31" s="123"/>
      <c r="MRX31" s="123"/>
      <c r="MRY31" s="123"/>
      <c r="MRZ31" s="123"/>
      <c r="MSA31" s="123"/>
      <c r="MSB31" s="123"/>
      <c r="MSC31" s="123"/>
      <c r="MSD31" s="123"/>
      <c r="MSE31" s="123"/>
      <c r="MSF31" s="123"/>
      <c r="MSG31" s="123"/>
      <c r="MSH31" s="123"/>
      <c r="MSI31" s="123"/>
      <c r="MSJ31" s="123"/>
      <c r="MSK31" s="123"/>
      <c r="MSL31" s="123"/>
      <c r="MSM31" s="123"/>
      <c r="MSN31" s="123"/>
      <c r="MSO31" s="123"/>
      <c r="MSP31" s="123"/>
      <c r="MSQ31" s="123"/>
      <c r="MSR31" s="123"/>
      <c r="MSS31" s="123"/>
      <c r="MST31" s="123"/>
      <c r="MSU31" s="123"/>
      <c r="MSV31" s="123"/>
      <c r="MSW31" s="123"/>
      <c r="MSX31" s="123"/>
      <c r="MSY31" s="123"/>
      <c r="MSZ31" s="123"/>
      <c r="MTA31" s="123"/>
      <c r="MTB31" s="123"/>
      <c r="MTC31" s="123"/>
      <c r="MTD31" s="123"/>
      <c r="MTE31" s="123"/>
      <c r="MTF31" s="123"/>
      <c r="MTG31" s="123"/>
      <c r="MTH31" s="123"/>
      <c r="MTI31" s="123"/>
      <c r="MTJ31" s="123"/>
      <c r="MTK31" s="123"/>
      <c r="MTL31" s="123"/>
      <c r="MTM31" s="123"/>
      <c r="MTN31" s="123"/>
      <c r="MTO31" s="123"/>
      <c r="MTP31" s="123"/>
      <c r="MTQ31" s="123"/>
      <c r="MTR31" s="123"/>
      <c r="MTS31" s="123"/>
      <c r="MTT31" s="123"/>
      <c r="MTU31" s="123"/>
      <c r="MTV31" s="123"/>
      <c r="MTW31" s="123"/>
      <c r="MTX31" s="123"/>
      <c r="MTY31" s="123"/>
      <c r="MTZ31" s="123"/>
      <c r="MUA31" s="123"/>
      <c r="MUB31" s="123"/>
      <c r="MUC31" s="123"/>
      <c r="MUD31" s="123"/>
      <c r="MUE31" s="123"/>
      <c r="MUF31" s="123"/>
      <c r="MUG31" s="123"/>
      <c r="MUH31" s="123"/>
      <c r="MUI31" s="123"/>
      <c r="MUJ31" s="123"/>
      <c r="MUK31" s="123"/>
      <c r="MUL31" s="123"/>
      <c r="MUM31" s="123"/>
      <c r="MUN31" s="123"/>
      <c r="MUO31" s="123"/>
      <c r="MUP31" s="123"/>
      <c r="MUQ31" s="123"/>
      <c r="MUR31" s="123"/>
      <c r="MUS31" s="123"/>
      <c r="MUT31" s="123"/>
      <c r="MUU31" s="123"/>
      <c r="MUV31" s="123"/>
      <c r="MUW31" s="123"/>
      <c r="MUX31" s="123"/>
      <c r="MUY31" s="123"/>
      <c r="MUZ31" s="123"/>
      <c r="MVA31" s="123"/>
      <c r="MVB31" s="123"/>
      <c r="MVC31" s="123"/>
      <c r="MVD31" s="123"/>
      <c r="MVE31" s="123"/>
      <c r="MVF31" s="123"/>
      <c r="MVG31" s="123"/>
      <c r="MVH31" s="123"/>
      <c r="MVI31" s="123"/>
      <c r="MVJ31" s="123"/>
      <c r="MVK31" s="123"/>
      <c r="MVL31" s="123"/>
      <c r="MVM31" s="123"/>
      <c r="MVN31" s="123"/>
      <c r="MVO31" s="123"/>
      <c r="MVP31" s="123"/>
      <c r="MVQ31" s="123"/>
      <c r="MVR31" s="123"/>
      <c r="MVS31" s="123"/>
      <c r="MVT31" s="123"/>
      <c r="MVU31" s="123"/>
      <c r="MVV31" s="123"/>
      <c r="MVW31" s="123"/>
      <c r="MVX31" s="123"/>
      <c r="MVY31" s="123"/>
      <c r="MVZ31" s="123"/>
      <c r="MWA31" s="123"/>
      <c r="MWB31" s="123"/>
      <c r="MWC31" s="123"/>
      <c r="MWD31" s="123"/>
      <c r="MWE31" s="123"/>
      <c r="MWF31" s="123"/>
      <c r="MWG31" s="123"/>
      <c r="MWH31" s="123"/>
      <c r="MWI31" s="123"/>
      <c r="MWJ31" s="123"/>
      <c r="MWK31" s="123"/>
      <c r="MWL31" s="123"/>
      <c r="MWM31" s="123"/>
      <c r="MWN31" s="123"/>
      <c r="MWO31" s="123"/>
      <c r="MWP31" s="123"/>
      <c r="MWQ31" s="123"/>
      <c r="MWR31" s="123"/>
      <c r="MWS31" s="123"/>
      <c r="MWT31" s="123"/>
      <c r="MWU31" s="123"/>
      <c r="MWV31" s="123"/>
      <c r="MWW31" s="123"/>
      <c r="MWX31" s="123"/>
      <c r="MWY31" s="123"/>
      <c r="MWZ31" s="123"/>
      <c r="MXA31" s="123"/>
      <c r="MXB31" s="123"/>
      <c r="MXC31" s="123"/>
      <c r="MXD31" s="123"/>
      <c r="MXE31" s="123"/>
      <c r="MXF31" s="123"/>
      <c r="MXG31" s="123"/>
      <c r="MXH31" s="123"/>
      <c r="MXI31" s="123"/>
      <c r="MXJ31" s="123"/>
      <c r="MXK31" s="123"/>
      <c r="MXL31" s="123"/>
      <c r="MXM31" s="123"/>
      <c r="MXN31" s="123"/>
      <c r="MXO31" s="123"/>
      <c r="MXP31" s="123"/>
      <c r="MXQ31" s="123"/>
      <c r="MXR31" s="123"/>
      <c r="MXS31" s="123"/>
      <c r="MXT31" s="123"/>
      <c r="MXU31" s="123"/>
      <c r="MXV31" s="123"/>
      <c r="MXW31" s="123"/>
      <c r="MXX31" s="123"/>
      <c r="MXY31" s="123"/>
      <c r="MXZ31" s="123"/>
      <c r="MYA31" s="123"/>
      <c r="MYB31" s="123"/>
      <c r="MYC31" s="123"/>
      <c r="MYD31" s="123"/>
      <c r="MYE31" s="123"/>
      <c r="MYF31" s="123"/>
      <c r="MYG31" s="123"/>
      <c r="MYH31" s="123"/>
      <c r="MYI31" s="123"/>
      <c r="MYJ31" s="123"/>
      <c r="MYK31" s="123"/>
      <c r="MYL31" s="123"/>
      <c r="MYM31" s="123"/>
      <c r="MYN31" s="123"/>
      <c r="MYO31" s="123"/>
      <c r="MYP31" s="123"/>
      <c r="MYQ31" s="123"/>
      <c r="MYR31" s="123"/>
      <c r="MYS31" s="123"/>
      <c r="MYT31" s="123"/>
      <c r="MYU31" s="123"/>
      <c r="MYV31" s="123"/>
      <c r="MYW31" s="123"/>
      <c r="MYX31" s="123"/>
      <c r="MYY31" s="123"/>
      <c r="MYZ31" s="123"/>
      <c r="MZA31" s="123"/>
      <c r="MZB31" s="123"/>
      <c r="MZC31" s="123"/>
      <c r="MZD31" s="123"/>
      <c r="MZE31" s="123"/>
      <c r="MZF31" s="123"/>
      <c r="MZG31" s="123"/>
      <c r="MZH31" s="123"/>
      <c r="MZI31" s="123"/>
      <c r="MZJ31" s="123"/>
      <c r="MZK31" s="123"/>
      <c r="MZL31" s="123"/>
      <c r="MZM31" s="123"/>
      <c r="MZN31" s="123"/>
      <c r="MZO31" s="123"/>
      <c r="MZP31" s="123"/>
      <c r="MZQ31" s="123"/>
      <c r="MZR31" s="123"/>
      <c r="MZS31" s="123"/>
      <c r="MZT31" s="123"/>
      <c r="MZU31" s="123"/>
      <c r="MZV31" s="123"/>
      <c r="MZW31" s="123"/>
      <c r="MZX31" s="123"/>
      <c r="MZY31" s="123"/>
      <c r="MZZ31" s="123"/>
      <c r="NAA31" s="123"/>
      <c r="NAB31" s="123"/>
      <c r="NAC31" s="123"/>
      <c r="NAD31" s="123"/>
      <c r="NAE31" s="123"/>
      <c r="NAF31" s="123"/>
      <c r="NAG31" s="123"/>
      <c r="NAH31" s="123"/>
      <c r="NAI31" s="123"/>
      <c r="NAJ31" s="123"/>
      <c r="NAK31" s="123"/>
      <c r="NAL31" s="123"/>
      <c r="NAM31" s="123"/>
      <c r="NAN31" s="123"/>
      <c r="NAO31" s="123"/>
      <c r="NAP31" s="123"/>
      <c r="NAQ31" s="123"/>
      <c r="NAR31" s="123"/>
      <c r="NAS31" s="123"/>
      <c r="NAT31" s="123"/>
      <c r="NAU31" s="123"/>
      <c r="NAV31" s="123"/>
      <c r="NAW31" s="123"/>
      <c r="NAX31" s="123"/>
      <c r="NAY31" s="123"/>
      <c r="NAZ31" s="123"/>
      <c r="NBA31" s="123"/>
      <c r="NBB31" s="123"/>
      <c r="NBC31" s="123"/>
      <c r="NBD31" s="123"/>
      <c r="NBE31" s="123"/>
      <c r="NBF31" s="123"/>
      <c r="NBG31" s="123"/>
      <c r="NBH31" s="123"/>
      <c r="NBI31" s="123"/>
      <c r="NBJ31" s="123"/>
      <c r="NBK31" s="123"/>
      <c r="NBL31" s="123"/>
      <c r="NBM31" s="123"/>
      <c r="NBN31" s="123"/>
      <c r="NBO31" s="123"/>
      <c r="NBP31" s="123"/>
      <c r="NBQ31" s="123"/>
      <c r="NBR31" s="123"/>
      <c r="NBS31" s="123"/>
      <c r="NBT31" s="123"/>
      <c r="NBU31" s="123"/>
      <c r="NBV31" s="123"/>
      <c r="NBW31" s="123"/>
      <c r="NBX31" s="123"/>
      <c r="NBY31" s="123"/>
      <c r="NBZ31" s="123"/>
      <c r="NCA31" s="123"/>
      <c r="NCB31" s="123"/>
      <c r="NCC31" s="123"/>
      <c r="NCD31" s="123"/>
      <c r="NCE31" s="123"/>
      <c r="NCF31" s="123"/>
      <c r="NCG31" s="123"/>
      <c r="NCH31" s="123"/>
      <c r="NCI31" s="123"/>
      <c r="NCJ31" s="123"/>
      <c r="NCK31" s="123"/>
      <c r="NCL31" s="123"/>
      <c r="NCM31" s="123"/>
      <c r="NCN31" s="123"/>
      <c r="NCO31" s="123"/>
      <c r="NCP31" s="123"/>
      <c r="NCQ31" s="123"/>
      <c r="NCR31" s="123"/>
      <c r="NCS31" s="123"/>
      <c r="NCT31" s="123"/>
      <c r="NCU31" s="123"/>
      <c r="NCV31" s="123"/>
      <c r="NCW31" s="123"/>
      <c r="NCX31" s="123"/>
      <c r="NCY31" s="123"/>
      <c r="NCZ31" s="123"/>
      <c r="NDA31" s="123"/>
      <c r="NDB31" s="123"/>
      <c r="NDC31" s="123"/>
      <c r="NDD31" s="123"/>
      <c r="NDE31" s="123"/>
      <c r="NDF31" s="123"/>
      <c r="NDG31" s="123"/>
      <c r="NDH31" s="123"/>
      <c r="NDI31" s="123"/>
      <c r="NDJ31" s="123"/>
      <c r="NDK31" s="123"/>
      <c r="NDL31" s="123"/>
      <c r="NDM31" s="123"/>
      <c r="NDN31" s="123"/>
      <c r="NDO31" s="123"/>
      <c r="NDP31" s="123"/>
      <c r="NDQ31" s="123"/>
      <c r="NDR31" s="123"/>
      <c r="NDS31" s="123"/>
      <c r="NDT31" s="123"/>
      <c r="NDU31" s="123"/>
      <c r="NDV31" s="123"/>
      <c r="NDW31" s="123"/>
      <c r="NDX31" s="123"/>
      <c r="NDY31" s="123"/>
      <c r="NDZ31" s="123"/>
      <c r="NEA31" s="123"/>
      <c r="NEB31" s="123"/>
      <c r="NEC31" s="123"/>
      <c r="NED31" s="123"/>
      <c r="NEE31" s="123"/>
      <c r="NEF31" s="123"/>
      <c r="NEG31" s="123"/>
      <c r="NEH31" s="123"/>
      <c r="NEI31" s="123"/>
      <c r="NEJ31" s="123"/>
      <c r="NEK31" s="123"/>
      <c r="NEL31" s="123"/>
      <c r="NEM31" s="123"/>
      <c r="NEN31" s="123"/>
      <c r="NEO31" s="123"/>
      <c r="NEP31" s="123"/>
      <c r="NEQ31" s="123"/>
      <c r="NER31" s="123"/>
      <c r="NES31" s="123"/>
      <c r="NET31" s="123"/>
      <c r="NEU31" s="123"/>
      <c r="NEV31" s="123"/>
      <c r="NEW31" s="123"/>
      <c r="NEX31" s="123"/>
      <c r="NEY31" s="123"/>
      <c r="NEZ31" s="123"/>
      <c r="NFA31" s="123"/>
      <c r="NFB31" s="123"/>
      <c r="NFC31" s="123"/>
      <c r="NFD31" s="123"/>
      <c r="NFE31" s="123"/>
      <c r="NFF31" s="123"/>
      <c r="NFG31" s="123"/>
      <c r="NFH31" s="123"/>
      <c r="NFI31" s="123"/>
      <c r="NFJ31" s="123"/>
      <c r="NFK31" s="123"/>
      <c r="NFL31" s="123"/>
      <c r="NFM31" s="123"/>
      <c r="NFN31" s="123"/>
      <c r="NFO31" s="123"/>
      <c r="NFP31" s="123"/>
      <c r="NFQ31" s="123"/>
      <c r="NFR31" s="123"/>
      <c r="NFS31" s="123"/>
      <c r="NFT31" s="123"/>
      <c r="NFU31" s="123"/>
      <c r="NFV31" s="123"/>
      <c r="NFW31" s="123"/>
      <c r="NFX31" s="123"/>
      <c r="NFY31" s="123"/>
      <c r="NFZ31" s="123"/>
      <c r="NGA31" s="123"/>
      <c r="NGB31" s="123"/>
      <c r="NGC31" s="123"/>
      <c r="NGD31" s="123"/>
      <c r="NGE31" s="123"/>
      <c r="NGF31" s="123"/>
      <c r="NGG31" s="123"/>
      <c r="NGH31" s="123"/>
      <c r="NGI31" s="123"/>
      <c r="NGJ31" s="123"/>
      <c r="NGK31" s="123"/>
      <c r="NGL31" s="123"/>
      <c r="NGM31" s="123"/>
      <c r="NGN31" s="123"/>
      <c r="NGO31" s="123"/>
      <c r="NGP31" s="123"/>
      <c r="NGQ31" s="123"/>
      <c r="NGR31" s="123"/>
      <c r="NGS31" s="123"/>
      <c r="NGT31" s="123"/>
      <c r="NGU31" s="123"/>
      <c r="NGV31" s="123"/>
      <c r="NGW31" s="123"/>
      <c r="NGX31" s="123"/>
      <c r="NGY31" s="123"/>
      <c r="NGZ31" s="123"/>
      <c r="NHA31" s="123"/>
      <c r="NHB31" s="123"/>
      <c r="NHC31" s="123"/>
      <c r="NHD31" s="123"/>
      <c r="NHE31" s="123"/>
      <c r="NHF31" s="123"/>
      <c r="NHG31" s="123"/>
      <c r="NHH31" s="123"/>
      <c r="NHI31" s="123"/>
      <c r="NHJ31" s="123"/>
      <c r="NHK31" s="123"/>
      <c r="NHL31" s="123"/>
      <c r="NHM31" s="123"/>
      <c r="NHN31" s="123"/>
      <c r="NHO31" s="123"/>
      <c r="NHP31" s="123"/>
      <c r="NHQ31" s="123"/>
      <c r="NHR31" s="123"/>
      <c r="NHS31" s="123"/>
      <c r="NHT31" s="123"/>
      <c r="NHU31" s="123"/>
      <c r="NHV31" s="123"/>
      <c r="NHW31" s="123"/>
      <c r="NHX31" s="123"/>
      <c r="NHY31" s="123"/>
      <c r="NHZ31" s="123"/>
      <c r="NIA31" s="123"/>
      <c r="NIB31" s="123"/>
      <c r="NIC31" s="123"/>
      <c r="NID31" s="123"/>
      <c r="NIE31" s="123"/>
      <c r="NIF31" s="123"/>
      <c r="NIG31" s="123"/>
      <c r="NIH31" s="123"/>
      <c r="NII31" s="123"/>
      <c r="NIJ31" s="123"/>
      <c r="NIK31" s="123"/>
      <c r="NIL31" s="123"/>
      <c r="NIM31" s="123"/>
      <c r="NIN31" s="123"/>
      <c r="NIO31" s="123"/>
      <c r="NIP31" s="123"/>
      <c r="NIQ31" s="123"/>
      <c r="NIR31" s="123"/>
      <c r="NIS31" s="123"/>
      <c r="NIT31" s="123"/>
      <c r="NIU31" s="123"/>
      <c r="NIV31" s="123"/>
      <c r="NIW31" s="123"/>
      <c r="NIX31" s="123"/>
      <c r="NIY31" s="123"/>
      <c r="NIZ31" s="123"/>
      <c r="NJA31" s="123"/>
      <c r="NJB31" s="123"/>
      <c r="NJC31" s="123"/>
      <c r="NJD31" s="123"/>
      <c r="NJE31" s="123"/>
      <c r="NJF31" s="123"/>
      <c r="NJG31" s="123"/>
      <c r="NJH31" s="123"/>
      <c r="NJI31" s="123"/>
      <c r="NJJ31" s="123"/>
      <c r="NJK31" s="123"/>
      <c r="NJL31" s="123"/>
      <c r="NJM31" s="123"/>
      <c r="NJN31" s="123"/>
      <c r="NJO31" s="123"/>
      <c r="NJP31" s="123"/>
      <c r="NJQ31" s="123"/>
      <c r="NJR31" s="123"/>
      <c r="NJS31" s="123"/>
      <c r="NJT31" s="123"/>
      <c r="NJU31" s="123"/>
      <c r="NJV31" s="123"/>
      <c r="NJW31" s="123"/>
      <c r="NJX31" s="123"/>
      <c r="NJY31" s="123"/>
      <c r="NJZ31" s="123"/>
      <c r="NKA31" s="123"/>
      <c r="NKB31" s="123"/>
      <c r="NKC31" s="123"/>
      <c r="NKD31" s="123"/>
      <c r="NKE31" s="123"/>
      <c r="NKF31" s="123"/>
      <c r="NKG31" s="123"/>
      <c r="NKH31" s="123"/>
      <c r="NKI31" s="123"/>
      <c r="NKJ31" s="123"/>
      <c r="NKK31" s="123"/>
      <c r="NKL31" s="123"/>
      <c r="NKM31" s="123"/>
      <c r="NKN31" s="123"/>
      <c r="NKO31" s="123"/>
      <c r="NKP31" s="123"/>
      <c r="NKQ31" s="123"/>
      <c r="NKR31" s="123"/>
      <c r="NKS31" s="123"/>
      <c r="NKT31" s="123"/>
      <c r="NKU31" s="123"/>
      <c r="NKV31" s="123"/>
      <c r="NKW31" s="123"/>
      <c r="NKX31" s="123"/>
      <c r="NKY31" s="123"/>
      <c r="NKZ31" s="123"/>
      <c r="NLA31" s="123"/>
      <c r="NLB31" s="123"/>
      <c r="NLC31" s="123"/>
      <c r="NLD31" s="123"/>
      <c r="NLE31" s="123"/>
      <c r="NLF31" s="123"/>
      <c r="NLG31" s="123"/>
      <c r="NLH31" s="123"/>
      <c r="NLI31" s="123"/>
      <c r="NLJ31" s="123"/>
      <c r="NLK31" s="123"/>
      <c r="NLL31" s="123"/>
      <c r="NLM31" s="123"/>
      <c r="NLN31" s="123"/>
      <c r="NLO31" s="123"/>
      <c r="NLP31" s="123"/>
      <c r="NLQ31" s="123"/>
      <c r="NLR31" s="123"/>
      <c r="NLS31" s="123"/>
      <c r="NLT31" s="123"/>
      <c r="NLU31" s="123"/>
      <c r="NLV31" s="123"/>
      <c r="NLW31" s="123"/>
      <c r="NLX31" s="123"/>
      <c r="NLY31" s="123"/>
      <c r="NLZ31" s="123"/>
      <c r="NMA31" s="123"/>
      <c r="NMB31" s="123"/>
      <c r="NMC31" s="123"/>
      <c r="NMD31" s="123"/>
      <c r="NME31" s="123"/>
      <c r="NMF31" s="123"/>
      <c r="NMG31" s="123"/>
      <c r="NMH31" s="123"/>
      <c r="NMI31" s="123"/>
      <c r="NMJ31" s="123"/>
      <c r="NMK31" s="123"/>
      <c r="NML31" s="123"/>
      <c r="NMM31" s="123"/>
      <c r="NMN31" s="123"/>
      <c r="NMO31" s="123"/>
      <c r="NMP31" s="123"/>
      <c r="NMQ31" s="123"/>
      <c r="NMR31" s="123"/>
      <c r="NMS31" s="123"/>
      <c r="NMT31" s="123"/>
      <c r="NMU31" s="123"/>
      <c r="NMV31" s="123"/>
      <c r="NMW31" s="123"/>
      <c r="NMX31" s="123"/>
      <c r="NMY31" s="123"/>
      <c r="NMZ31" s="123"/>
      <c r="NNA31" s="123"/>
      <c r="NNB31" s="123"/>
      <c r="NNC31" s="123"/>
      <c r="NND31" s="123"/>
      <c r="NNE31" s="123"/>
      <c r="NNF31" s="123"/>
      <c r="NNG31" s="123"/>
      <c r="NNH31" s="123"/>
      <c r="NNI31" s="123"/>
      <c r="NNJ31" s="123"/>
      <c r="NNK31" s="123"/>
      <c r="NNL31" s="123"/>
      <c r="NNM31" s="123"/>
      <c r="NNN31" s="123"/>
      <c r="NNO31" s="123"/>
      <c r="NNP31" s="123"/>
      <c r="NNQ31" s="123"/>
      <c r="NNR31" s="123"/>
      <c r="NNS31" s="123"/>
      <c r="NNT31" s="123"/>
      <c r="NNU31" s="123"/>
      <c r="NNV31" s="123"/>
      <c r="NNW31" s="123"/>
      <c r="NNX31" s="123"/>
      <c r="NNY31" s="123"/>
      <c r="NNZ31" s="123"/>
      <c r="NOA31" s="123"/>
      <c r="NOB31" s="123"/>
      <c r="NOC31" s="123"/>
      <c r="NOD31" s="123"/>
      <c r="NOE31" s="123"/>
      <c r="NOF31" s="123"/>
      <c r="NOG31" s="123"/>
      <c r="NOH31" s="123"/>
      <c r="NOI31" s="123"/>
      <c r="NOJ31" s="123"/>
      <c r="NOK31" s="123"/>
      <c r="NOL31" s="123"/>
      <c r="NOM31" s="123"/>
      <c r="NON31" s="123"/>
      <c r="NOO31" s="123"/>
      <c r="NOP31" s="123"/>
      <c r="NOQ31" s="123"/>
      <c r="NOR31" s="123"/>
      <c r="NOS31" s="123"/>
      <c r="NOT31" s="123"/>
      <c r="NOU31" s="123"/>
      <c r="NOV31" s="123"/>
      <c r="NOW31" s="123"/>
      <c r="NOX31" s="123"/>
      <c r="NOY31" s="123"/>
      <c r="NOZ31" s="123"/>
      <c r="NPA31" s="123"/>
      <c r="NPB31" s="123"/>
      <c r="NPC31" s="123"/>
      <c r="NPD31" s="123"/>
      <c r="NPE31" s="123"/>
      <c r="NPF31" s="123"/>
      <c r="NPG31" s="123"/>
      <c r="NPH31" s="123"/>
      <c r="NPI31" s="123"/>
      <c r="NPJ31" s="123"/>
      <c r="NPK31" s="123"/>
      <c r="NPL31" s="123"/>
      <c r="NPM31" s="123"/>
      <c r="NPN31" s="123"/>
      <c r="NPO31" s="123"/>
      <c r="NPP31" s="123"/>
      <c r="NPQ31" s="123"/>
      <c r="NPR31" s="123"/>
      <c r="NPS31" s="123"/>
      <c r="NPT31" s="123"/>
      <c r="NPU31" s="123"/>
      <c r="NPV31" s="123"/>
      <c r="NPW31" s="123"/>
      <c r="NPX31" s="123"/>
      <c r="NPY31" s="123"/>
      <c r="NPZ31" s="123"/>
      <c r="NQA31" s="123"/>
      <c r="NQB31" s="123"/>
      <c r="NQC31" s="123"/>
      <c r="NQD31" s="123"/>
      <c r="NQE31" s="123"/>
      <c r="NQF31" s="123"/>
      <c r="NQG31" s="123"/>
      <c r="NQH31" s="123"/>
      <c r="NQI31" s="123"/>
      <c r="NQJ31" s="123"/>
      <c r="NQK31" s="123"/>
      <c r="NQL31" s="123"/>
      <c r="NQM31" s="123"/>
      <c r="NQN31" s="123"/>
      <c r="NQO31" s="123"/>
      <c r="NQP31" s="123"/>
      <c r="NQQ31" s="123"/>
      <c r="NQR31" s="123"/>
      <c r="NQS31" s="123"/>
      <c r="NQT31" s="123"/>
      <c r="NQU31" s="123"/>
      <c r="NQV31" s="123"/>
      <c r="NQW31" s="123"/>
      <c r="NQX31" s="123"/>
      <c r="NQY31" s="123"/>
      <c r="NQZ31" s="123"/>
      <c r="NRA31" s="123"/>
      <c r="NRB31" s="123"/>
      <c r="NRC31" s="123"/>
      <c r="NRD31" s="123"/>
      <c r="NRE31" s="123"/>
      <c r="NRF31" s="123"/>
      <c r="NRG31" s="123"/>
      <c r="NRH31" s="123"/>
      <c r="NRI31" s="123"/>
      <c r="NRJ31" s="123"/>
      <c r="NRK31" s="123"/>
      <c r="NRL31" s="123"/>
      <c r="NRM31" s="123"/>
      <c r="NRN31" s="123"/>
      <c r="NRO31" s="123"/>
      <c r="NRP31" s="123"/>
      <c r="NRQ31" s="123"/>
      <c r="NRR31" s="123"/>
      <c r="NRS31" s="123"/>
      <c r="NRT31" s="123"/>
      <c r="NRU31" s="123"/>
      <c r="NRV31" s="123"/>
      <c r="NRW31" s="123"/>
      <c r="NRX31" s="123"/>
      <c r="NRY31" s="123"/>
      <c r="NRZ31" s="123"/>
      <c r="NSA31" s="123"/>
      <c r="NSB31" s="123"/>
      <c r="NSC31" s="123"/>
      <c r="NSD31" s="123"/>
      <c r="NSE31" s="123"/>
      <c r="NSF31" s="123"/>
      <c r="NSG31" s="123"/>
      <c r="NSH31" s="123"/>
      <c r="NSI31" s="123"/>
      <c r="NSJ31" s="123"/>
      <c r="NSK31" s="123"/>
      <c r="NSL31" s="123"/>
      <c r="NSM31" s="123"/>
      <c r="NSN31" s="123"/>
      <c r="NSO31" s="123"/>
      <c r="NSP31" s="123"/>
      <c r="NSQ31" s="123"/>
      <c r="NSR31" s="123"/>
      <c r="NSS31" s="123"/>
      <c r="NST31" s="123"/>
      <c r="NSU31" s="123"/>
      <c r="NSV31" s="123"/>
      <c r="NSW31" s="123"/>
      <c r="NSX31" s="123"/>
      <c r="NSY31" s="123"/>
      <c r="NSZ31" s="123"/>
      <c r="NTA31" s="123"/>
      <c r="NTB31" s="123"/>
      <c r="NTC31" s="123"/>
      <c r="NTD31" s="123"/>
      <c r="NTE31" s="123"/>
      <c r="NTF31" s="123"/>
      <c r="NTG31" s="123"/>
      <c r="NTH31" s="123"/>
      <c r="NTI31" s="123"/>
      <c r="NTJ31" s="123"/>
      <c r="NTK31" s="123"/>
      <c r="NTL31" s="123"/>
      <c r="NTM31" s="123"/>
      <c r="NTN31" s="123"/>
      <c r="NTO31" s="123"/>
      <c r="NTP31" s="123"/>
      <c r="NTQ31" s="123"/>
      <c r="NTR31" s="123"/>
      <c r="NTS31" s="123"/>
      <c r="NTT31" s="123"/>
      <c r="NTU31" s="123"/>
      <c r="NTV31" s="123"/>
      <c r="NTW31" s="123"/>
      <c r="NTX31" s="123"/>
      <c r="NTY31" s="123"/>
      <c r="NTZ31" s="123"/>
      <c r="NUA31" s="123"/>
      <c r="NUB31" s="123"/>
      <c r="NUC31" s="123"/>
      <c r="NUD31" s="123"/>
      <c r="NUE31" s="123"/>
      <c r="NUF31" s="123"/>
      <c r="NUG31" s="123"/>
      <c r="NUH31" s="123"/>
      <c r="NUI31" s="123"/>
      <c r="NUJ31" s="123"/>
      <c r="NUK31" s="123"/>
      <c r="NUL31" s="123"/>
      <c r="NUM31" s="123"/>
      <c r="NUN31" s="123"/>
      <c r="NUO31" s="123"/>
      <c r="NUP31" s="123"/>
      <c r="NUQ31" s="123"/>
      <c r="NUR31" s="123"/>
      <c r="NUS31" s="123"/>
      <c r="NUT31" s="123"/>
      <c r="NUU31" s="123"/>
      <c r="NUV31" s="123"/>
      <c r="NUW31" s="123"/>
      <c r="NUX31" s="123"/>
      <c r="NUY31" s="123"/>
      <c r="NUZ31" s="123"/>
      <c r="NVA31" s="123"/>
      <c r="NVB31" s="123"/>
      <c r="NVC31" s="123"/>
      <c r="NVD31" s="123"/>
      <c r="NVE31" s="123"/>
      <c r="NVF31" s="123"/>
      <c r="NVG31" s="123"/>
      <c r="NVH31" s="123"/>
      <c r="NVI31" s="123"/>
      <c r="NVJ31" s="123"/>
      <c r="NVK31" s="123"/>
      <c r="NVL31" s="123"/>
      <c r="NVM31" s="123"/>
      <c r="NVN31" s="123"/>
      <c r="NVO31" s="123"/>
      <c r="NVP31" s="123"/>
      <c r="NVQ31" s="123"/>
      <c r="NVR31" s="123"/>
      <c r="NVS31" s="123"/>
      <c r="NVT31" s="123"/>
      <c r="NVU31" s="123"/>
      <c r="NVV31" s="123"/>
      <c r="NVW31" s="123"/>
      <c r="NVX31" s="123"/>
      <c r="NVY31" s="123"/>
      <c r="NVZ31" s="123"/>
      <c r="NWA31" s="123"/>
      <c r="NWB31" s="123"/>
      <c r="NWC31" s="123"/>
      <c r="NWD31" s="123"/>
      <c r="NWE31" s="123"/>
      <c r="NWF31" s="123"/>
      <c r="NWG31" s="123"/>
      <c r="NWH31" s="123"/>
      <c r="NWI31" s="123"/>
      <c r="NWJ31" s="123"/>
      <c r="NWK31" s="123"/>
      <c r="NWL31" s="123"/>
      <c r="NWM31" s="123"/>
      <c r="NWN31" s="123"/>
      <c r="NWO31" s="123"/>
      <c r="NWP31" s="123"/>
      <c r="NWQ31" s="123"/>
      <c r="NWR31" s="123"/>
      <c r="NWS31" s="123"/>
      <c r="NWT31" s="123"/>
      <c r="NWU31" s="123"/>
      <c r="NWV31" s="123"/>
      <c r="NWW31" s="123"/>
      <c r="NWX31" s="123"/>
      <c r="NWY31" s="123"/>
      <c r="NWZ31" s="123"/>
      <c r="NXA31" s="123"/>
      <c r="NXB31" s="123"/>
      <c r="NXC31" s="123"/>
      <c r="NXD31" s="123"/>
      <c r="NXE31" s="123"/>
      <c r="NXF31" s="123"/>
      <c r="NXG31" s="123"/>
      <c r="NXH31" s="123"/>
      <c r="NXI31" s="123"/>
      <c r="NXJ31" s="123"/>
      <c r="NXK31" s="123"/>
      <c r="NXL31" s="123"/>
      <c r="NXM31" s="123"/>
      <c r="NXN31" s="123"/>
      <c r="NXO31" s="123"/>
      <c r="NXP31" s="123"/>
      <c r="NXQ31" s="123"/>
      <c r="NXR31" s="123"/>
      <c r="NXS31" s="123"/>
      <c r="NXT31" s="123"/>
      <c r="NXU31" s="123"/>
      <c r="NXV31" s="123"/>
      <c r="NXW31" s="123"/>
      <c r="NXX31" s="123"/>
      <c r="NXY31" s="123"/>
      <c r="NXZ31" s="123"/>
      <c r="NYA31" s="123"/>
      <c r="NYB31" s="123"/>
      <c r="NYC31" s="123"/>
      <c r="NYD31" s="123"/>
      <c r="NYE31" s="123"/>
      <c r="NYF31" s="123"/>
      <c r="NYG31" s="123"/>
      <c r="NYH31" s="123"/>
      <c r="NYI31" s="123"/>
      <c r="NYJ31" s="123"/>
      <c r="NYK31" s="123"/>
      <c r="NYL31" s="123"/>
      <c r="NYM31" s="123"/>
      <c r="NYN31" s="123"/>
      <c r="NYO31" s="123"/>
      <c r="NYP31" s="123"/>
      <c r="NYQ31" s="123"/>
      <c r="NYR31" s="123"/>
      <c r="NYS31" s="123"/>
      <c r="NYT31" s="123"/>
      <c r="NYU31" s="123"/>
      <c r="NYV31" s="123"/>
      <c r="NYW31" s="123"/>
      <c r="NYX31" s="123"/>
      <c r="NYY31" s="123"/>
      <c r="NYZ31" s="123"/>
      <c r="NZA31" s="123"/>
      <c r="NZB31" s="123"/>
      <c r="NZC31" s="123"/>
      <c r="NZD31" s="123"/>
      <c r="NZE31" s="123"/>
      <c r="NZF31" s="123"/>
      <c r="NZG31" s="123"/>
      <c r="NZH31" s="123"/>
      <c r="NZI31" s="123"/>
      <c r="NZJ31" s="123"/>
      <c r="NZK31" s="123"/>
      <c r="NZL31" s="123"/>
      <c r="NZM31" s="123"/>
      <c r="NZN31" s="123"/>
      <c r="NZO31" s="123"/>
      <c r="NZP31" s="123"/>
      <c r="NZQ31" s="123"/>
      <c r="NZR31" s="123"/>
      <c r="NZS31" s="123"/>
      <c r="NZT31" s="123"/>
      <c r="NZU31" s="123"/>
      <c r="NZV31" s="123"/>
      <c r="NZW31" s="123"/>
      <c r="NZX31" s="123"/>
      <c r="NZY31" s="123"/>
      <c r="NZZ31" s="123"/>
      <c r="OAA31" s="123"/>
      <c r="OAB31" s="123"/>
      <c r="OAC31" s="123"/>
      <c r="OAD31" s="123"/>
      <c r="OAE31" s="123"/>
      <c r="OAF31" s="123"/>
      <c r="OAG31" s="123"/>
      <c r="OAH31" s="123"/>
      <c r="OAI31" s="123"/>
      <c r="OAJ31" s="123"/>
      <c r="OAK31" s="123"/>
      <c r="OAL31" s="123"/>
      <c r="OAM31" s="123"/>
      <c r="OAN31" s="123"/>
      <c r="OAO31" s="123"/>
      <c r="OAP31" s="123"/>
      <c r="OAQ31" s="123"/>
      <c r="OAR31" s="123"/>
      <c r="OAS31" s="123"/>
      <c r="OAT31" s="123"/>
      <c r="OAU31" s="123"/>
      <c r="OAV31" s="123"/>
      <c r="OAW31" s="123"/>
      <c r="OAX31" s="123"/>
      <c r="OAY31" s="123"/>
      <c r="OAZ31" s="123"/>
      <c r="OBA31" s="123"/>
      <c r="OBB31" s="123"/>
      <c r="OBC31" s="123"/>
      <c r="OBD31" s="123"/>
      <c r="OBE31" s="123"/>
      <c r="OBF31" s="123"/>
      <c r="OBG31" s="123"/>
      <c r="OBH31" s="123"/>
      <c r="OBI31" s="123"/>
      <c r="OBJ31" s="123"/>
      <c r="OBK31" s="123"/>
      <c r="OBL31" s="123"/>
      <c r="OBM31" s="123"/>
      <c r="OBN31" s="123"/>
      <c r="OBO31" s="123"/>
      <c r="OBP31" s="123"/>
      <c r="OBQ31" s="123"/>
      <c r="OBR31" s="123"/>
      <c r="OBS31" s="123"/>
      <c r="OBT31" s="123"/>
      <c r="OBU31" s="123"/>
      <c r="OBV31" s="123"/>
      <c r="OBW31" s="123"/>
      <c r="OBX31" s="123"/>
      <c r="OBY31" s="123"/>
      <c r="OBZ31" s="123"/>
      <c r="OCA31" s="123"/>
      <c r="OCB31" s="123"/>
      <c r="OCC31" s="123"/>
      <c r="OCD31" s="123"/>
      <c r="OCE31" s="123"/>
      <c r="OCF31" s="123"/>
      <c r="OCG31" s="123"/>
      <c r="OCH31" s="123"/>
      <c r="OCI31" s="123"/>
      <c r="OCJ31" s="123"/>
      <c r="OCK31" s="123"/>
      <c r="OCL31" s="123"/>
      <c r="OCM31" s="123"/>
      <c r="OCN31" s="123"/>
      <c r="OCO31" s="123"/>
      <c r="OCP31" s="123"/>
      <c r="OCQ31" s="123"/>
      <c r="OCR31" s="123"/>
      <c r="OCS31" s="123"/>
      <c r="OCT31" s="123"/>
      <c r="OCU31" s="123"/>
      <c r="OCV31" s="123"/>
      <c r="OCW31" s="123"/>
      <c r="OCX31" s="123"/>
      <c r="OCY31" s="123"/>
      <c r="OCZ31" s="123"/>
      <c r="ODA31" s="123"/>
      <c r="ODB31" s="123"/>
      <c r="ODC31" s="123"/>
      <c r="ODD31" s="123"/>
      <c r="ODE31" s="123"/>
      <c r="ODF31" s="123"/>
      <c r="ODG31" s="123"/>
      <c r="ODH31" s="123"/>
      <c r="ODI31" s="123"/>
      <c r="ODJ31" s="123"/>
      <c r="ODK31" s="123"/>
      <c r="ODL31" s="123"/>
      <c r="ODM31" s="123"/>
      <c r="ODN31" s="123"/>
      <c r="ODO31" s="123"/>
      <c r="ODP31" s="123"/>
      <c r="ODQ31" s="123"/>
      <c r="ODR31" s="123"/>
      <c r="ODS31" s="123"/>
      <c r="ODT31" s="123"/>
      <c r="ODU31" s="123"/>
      <c r="ODV31" s="123"/>
      <c r="ODW31" s="123"/>
      <c r="ODX31" s="123"/>
      <c r="ODY31" s="123"/>
      <c r="ODZ31" s="123"/>
      <c r="OEA31" s="123"/>
      <c r="OEB31" s="123"/>
      <c r="OEC31" s="123"/>
      <c r="OED31" s="123"/>
      <c r="OEE31" s="123"/>
      <c r="OEF31" s="123"/>
      <c r="OEG31" s="123"/>
      <c r="OEH31" s="123"/>
      <c r="OEI31" s="123"/>
      <c r="OEJ31" s="123"/>
      <c r="OEK31" s="123"/>
      <c r="OEL31" s="123"/>
      <c r="OEM31" s="123"/>
      <c r="OEN31" s="123"/>
      <c r="OEO31" s="123"/>
      <c r="OEP31" s="123"/>
      <c r="OEQ31" s="123"/>
      <c r="OER31" s="123"/>
      <c r="OES31" s="123"/>
      <c r="OET31" s="123"/>
      <c r="OEU31" s="123"/>
      <c r="OEV31" s="123"/>
      <c r="OEW31" s="123"/>
      <c r="OEX31" s="123"/>
      <c r="OEY31" s="123"/>
      <c r="OEZ31" s="123"/>
      <c r="OFA31" s="123"/>
      <c r="OFB31" s="123"/>
      <c r="OFC31" s="123"/>
      <c r="OFD31" s="123"/>
      <c r="OFE31" s="123"/>
      <c r="OFF31" s="123"/>
      <c r="OFG31" s="123"/>
      <c r="OFH31" s="123"/>
      <c r="OFI31" s="123"/>
      <c r="OFJ31" s="123"/>
      <c r="OFK31" s="123"/>
      <c r="OFL31" s="123"/>
      <c r="OFM31" s="123"/>
      <c r="OFN31" s="123"/>
      <c r="OFO31" s="123"/>
      <c r="OFP31" s="123"/>
      <c r="OFQ31" s="123"/>
      <c r="OFR31" s="123"/>
      <c r="OFS31" s="123"/>
      <c r="OFT31" s="123"/>
      <c r="OFU31" s="123"/>
      <c r="OFV31" s="123"/>
      <c r="OFW31" s="123"/>
      <c r="OFX31" s="123"/>
      <c r="OFY31" s="123"/>
      <c r="OFZ31" s="123"/>
      <c r="OGA31" s="123"/>
      <c r="OGB31" s="123"/>
      <c r="OGC31" s="123"/>
      <c r="OGD31" s="123"/>
      <c r="OGE31" s="123"/>
      <c r="OGF31" s="123"/>
      <c r="OGG31" s="123"/>
      <c r="OGH31" s="123"/>
      <c r="OGI31" s="123"/>
      <c r="OGJ31" s="123"/>
      <c r="OGK31" s="123"/>
      <c r="OGL31" s="123"/>
      <c r="OGM31" s="123"/>
      <c r="OGN31" s="123"/>
      <c r="OGO31" s="123"/>
      <c r="OGP31" s="123"/>
      <c r="OGQ31" s="123"/>
      <c r="OGR31" s="123"/>
      <c r="OGS31" s="123"/>
      <c r="OGT31" s="123"/>
      <c r="OGU31" s="123"/>
      <c r="OGV31" s="123"/>
      <c r="OGW31" s="123"/>
      <c r="OGX31" s="123"/>
      <c r="OGY31" s="123"/>
      <c r="OGZ31" s="123"/>
      <c r="OHA31" s="123"/>
      <c r="OHB31" s="123"/>
      <c r="OHC31" s="123"/>
      <c r="OHD31" s="123"/>
      <c r="OHE31" s="123"/>
      <c r="OHF31" s="123"/>
      <c r="OHG31" s="123"/>
      <c r="OHH31" s="123"/>
      <c r="OHI31" s="123"/>
      <c r="OHJ31" s="123"/>
      <c r="OHK31" s="123"/>
      <c r="OHL31" s="123"/>
      <c r="OHM31" s="123"/>
      <c r="OHN31" s="123"/>
      <c r="OHO31" s="123"/>
      <c r="OHP31" s="123"/>
      <c r="OHQ31" s="123"/>
      <c r="OHR31" s="123"/>
      <c r="OHS31" s="123"/>
      <c r="OHT31" s="123"/>
      <c r="OHU31" s="123"/>
      <c r="OHV31" s="123"/>
      <c r="OHW31" s="123"/>
      <c r="OHX31" s="123"/>
      <c r="OHY31" s="123"/>
      <c r="OHZ31" s="123"/>
      <c r="OIA31" s="123"/>
      <c r="OIB31" s="123"/>
      <c r="OIC31" s="123"/>
      <c r="OID31" s="123"/>
      <c r="OIE31" s="123"/>
      <c r="OIF31" s="123"/>
      <c r="OIG31" s="123"/>
      <c r="OIH31" s="123"/>
      <c r="OII31" s="123"/>
      <c r="OIJ31" s="123"/>
      <c r="OIK31" s="123"/>
      <c r="OIL31" s="123"/>
      <c r="OIM31" s="123"/>
      <c r="OIN31" s="123"/>
      <c r="OIO31" s="123"/>
      <c r="OIP31" s="123"/>
      <c r="OIQ31" s="123"/>
      <c r="OIR31" s="123"/>
      <c r="OIS31" s="123"/>
      <c r="OIT31" s="123"/>
      <c r="OIU31" s="123"/>
      <c r="OIV31" s="123"/>
      <c r="OIW31" s="123"/>
      <c r="OIX31" s="123"/>
      <c r="OIY31" s="123"/>
      <c r="OIZ31" s="123"/>
      <c r="OJA31" s="123"/>
      <c r="OJB31" s="123"/>
      <c r="OJC31" s="123"/>
      <c r="OJD31" s="123"/>
      <c r="OJE31" s="123"/>
      <c r="OJF31" s="123"/>
      <c r="OJG31" s="123"/>
      <c r="OJH31" s="123"/>
      <c r="OJI31" s="123"/>
      <c r="OJJ31" s="123"/>
      <c r="OJK31" s="123"/>
      <c r="OJL31" s="123"/>
      <c r="OJM31" s="123"/>
      <c r="OJN31" s="123"/>
      <c r="OJO31" s="123"/>
      <c r="OJP31" s="123"/>
      <c r="OJQ31" s="123"/>
      <c r="OJR31" s="123"/>
      <c r="OJS31" s="123"/>
      <c r="OJT31" s="123"/>
      <c r="OJU31" s="123"/>
      <c r="OJV31" s="123"/>
      <c r="OJW31" s="123"/>
      <c r="OJX31" s="123"/>
      <c r="OJY31" s="123"/>
      <c r="OJZ31" s="123"/>
      <c r="OKA31" s="123"/>
      <c r="OKB31" s="123"/>
      <c r="OKC31" s="123"/>
      <c r="OKD31" s="123"/>
      <c r="OKE31" s="123"/>
      <c r="OKF31" s="123"/>
      <c r="OKG31" s="123"/>
      <c r="OKH31" s="123"/>
      <c r="OKI31" s="123"/>
      <c r="OKJ31" s="123"/>
      <c r="OKK31" s="123"/>
      <c r="OKL31" s="123"/>
      <c r="OKM31" s="123"/>
      <c r="OKN31" s="123"/>
      <c r="OKO31" s="123"/>
      <c r="OKP31" s="123"/>
      <c r="OKQ31" s="123"/>
      <c r="OKR31" s="123"/>
      <c r="OKS31" s="123"/>
      <c r="OKT31" s="123"/>
      <c r="OKU31" s="123"/>
      <c r="OKV31" s="123"/>
      <c r="OKW31" s="123"/>
      <c r="OKX31" s="123"/>
      <c r="OKY31" s="123"/>
      <c r="OKZ31" s="123"/>
      <c r="OLA31" s="123"/>
      <c r="OLB31" s="123"/>
      <c r="OLC31" s="123"/>
      <c r="OLD31" s="123"/>
      <c r="OLE31" s="123"/>
      <c r="OLF31" s="123"/>
      <c r="OLG31" s="123"/>
      <c r="OLH31" s="123"/>
      <c r="OLI31" s="123"/>
      <c r="OLJ31" s="123"/>
      <c r="OLK31" s="123"/>
      <c r="OLL31" s="123"/>
      <c r="OLM31" s="123"/>
      <c r="OLN31" s="123"/>
      <c r="OLO31" s="123"/>
      <c r="OLP31" s="123"/>
      <c r="OLQ31" s="123"/>
      <c r="OLR31" s="123"/>
      <c r="OLS31" s="123"/>
      <c r="OLT31" s="123"/>
      <c r="OLU31" s="123"/>
      <c r="OLV31" s="123"/>
      <c r="OLW31" s="123"/>
      <c r="OLX31" s="123"/>
      <c r="OLY31" s="123"/>
      <c r="OLZ31" s="123"/>
      <c r="OMA31" s="123"/>
      <c r="OMB31" s="123"/>
      <c r="OMC31" s="123"/>
      <c r="OMD31" s="123"/>
      <c r="OME31" s="123"/>
      <c r="OMF31" s="123"/>
      <c r="OMG31" s="123"/>
      <c r="OMH31" s="123"/>
      <c r="OMI31" s="123"/>
      <c r="OMJ31" s="123"/>
      <c r="OMK31" s="123"/>
      <c r="OML31" s="123"/>
      <c r="OMM31" s="123"/>
      <c r="OMN31" s="123"/>
      <c r="OMO31" s="123"/>
      <c r="OMP31" s="123"/>
      <c r="OMQ31" s="123"/>
      <c r="OMR31" s="123"/>
      <c r="OMS31" s="123"/>
      <c r="OMT31" s="123"/>
      <c r="OMU31" s="123"/>
      <c r="OMV31" s="123"/>
      <c r="OMW31" s="123"/>
      <c r="OMX31" s="123"/>
      <c r="OMY31" s="123"/>
      <c r="OMZ31" s="123"/>
      <c r="ONA31" s="123"/>
      <c r="ONB31" s="123"/>
      <c r="ONC31" s="123"/>
      <c r="OND31" s="123"/>
      <c r="ONE31" s="123"/>
      <c r="ONF31" s="123"/>
      <c r="ONG31" s="123"/>
      <c r="ONH31" s="123"/>
      <c r="ONI31" s="123"/>
      <c r="ONJ31" s="123"/>
      <c r="ONK31" s="123"/>
      <c r="ONL31" s="123"/>
      <c r="ONM31" s="123"/>
      <c r="ONN31" s="123"/>
      <c r="ONO31" s="123"/>
      <c r="ONP31" s="123"/>
      <c r="ONQ31" s="123"/>
      <c r="ONR31" s="123"/>
      <c r="ONS31" s="123"/>
      <c r="ONT31" s="123"/>
      <c r="ONU31" s="123"/>
      <c r="ONV31" s="123"/>
      <c r="ONW31" s="123"/>
      <c r="ONX31" s="123"/>
      <c r="ONY31" s="123"/>
      <c r="ONZ31" s="123"/>
      <c r="OOA31" s="123"/>
      <c r="OOB31" s="123"/>
      <c r="OOC31" s="123"/>
      <c r="OOD31" s="123"/>
      <c r="OOE31" s="123"/>
      <c r="OOF31" s="123"/>
      <c r="OOG31" s="123"/>
      <c r="OOH31" s="123"/>
      <c r="OOI31" s="123"/>
      <c r="OOJ31" s="123"/>
      <c r="OOK31" s="123"/>
      <c r="OOL31" s="123"/>
      <c r="OOM31" s="123"/>
      <c r="OON31" s="123"/>
      <c r="OOO31" s="123"/>
      <c r="OOP31" s="123"/>
      <c r="OOQ31" s="123"/>
      <c r="OOR31" s="123"/>
      <c r="OOS31" s="123"/>
      <c r="OOT31" s="123"/>
      <c r="OOU31" s="123"/>
      <c r="OOV31" s="123"/>
      <c r="OOW31" s="123"/>
      <c r="OOX31" s="123"/>
      <c r="OOY31" s="123"/>
      <c r="OOZ31" s="123"/>
      <c r="OPA31" s="123"/>
      <c r="OPB31" s="123"/>
      <c r="OPC31" s="123"/>
      <c r="OPD31" s="123"/>
      <c r="OPE31" s="123"/>
      <c r="OPF31" s="123"/>
      <c r="OPG31" s="123"/>
      <c r="OPH31" s="123"/>
      <c r="OPI31" s="123"/>
      <c r="OPJ31" s="123"/>
      <c r="OPK31" s="123"/>
      <c r="OPL31" s="123"/>
      <c r="OPM31" s="123"/>
      <c r="OPN31" s="123"/>
      <c r="OPO31" s="123"/>
      <c r="OPP31" s="123"/>
      <c r="OPQ31" s="123"/>
      <c r="OPR31" s="123"/>
      <c r="OPS31" s="123"/>
      <c r="OPT31" s="123"/>
      <c r="OPU31" s="123"/>
      <c r="OPV31" s="123"/>
      <c r="OPW31" s="123"/>
      <c r="OPX31" s="123"/>
      <c r="OPY31" s="123"/>
      <c r="OPZ31" s="123"/>
      <c r="OQA31" s="123"/>
      <c r="OQB31" s="123"/>
      <c r="OQC31" s="123"/>
      <c r="OQD31" s="123"/>
      <c r="OQE31" s="123"/>
      <c r="OQF31" s="123"/>
      <c r="OQG31" s="123"/>
      <c r="OQH31" s="123"/>
      <c r="OQI31" s="123"/>
      <c r="OQJ31" s="123"/>
      <c r="OQK31" s="123"/>
      <c r="OQL31" s="123"/>
      <c r="OQM31" s="123"/>
      <c r="OQN31" s="123"/>
      <c r="OQO31" s="123"/>
      <c r="OQP31" s="123"/>
      <c r="OQQ31" s="123"/>
      <c r="OQR31" s="123"/>
      <c r="OQS31" s="123"/>
      <c r="OQT31" s="123"/>
      <c r="OQU31" s="123"/>
      <c r="OQV31" s="123"/>
      <c r="OQW31" s="123"/>
      <c r="OQX31" s="123"/>
      <c r="OQY31" s="123"/>
      <c r="OQZ31" s="123"/>
      <c r="ORA31" s="123"/>
      <c r="ORB31" s="123"/>
      <c r="ORC31" s="123"/>
      <c r="ORD31" s="123"/>
      <c r="ORE31" s="123"/>
      <c r="ORF31" s="123"/>
      <c r="ORG31" s="123"/>
      <c r="ORH31" s="123"/>
      <c r="ORI31" s="123"/>
      <c r="ORJ31" s="123"/>
      <c r="ORK31" s="123"/>
      <c r="ORL31" s="123"/>
      <c r="ORM31" s="123"/>
      <c r="ORN31" s="123"/>
      <c r="ORO31" s="123"/>
      <c r="ORP31" s="123"/>
      <c r="ORQ31" s="123"/>
      <c r="ORR31" s="123"/>
      <c r="ORS31" s="123"/>
      <c r="ORT31" s="123"/>
      <c r="ORU31" s="123"/>
      <c r="ORV31" s="123"/>
      <c r="ORW31" s="123"/>
      <c r="ORX31" s="123"/>
      <c r="ORY31" s="123"/>
      <c r="ORZ31" s="123"/>
      <c r="OSA31" s="123"/>
      <c r="OSB31" s="123"/>
      <c r="OSC31" s="123"/>
      <c r="OSD31" s="123"/>
      <c r="OSE31" s="123"/>
      <c r="OSF31" s="123"/>
      <c r="OSG31" s="123"/>
      <c r="OSH31" s="123"/>
      <c r="OSI31" s="123"/>
      <c r="OSJ31" s="123"/>
      <c r="OSK31" s="123"/>
      <c r="OSL31" s="123"/>
      <c r="OSM31" s="123"/>
      <c r="OSN31" s="123"/>
      <c r="OSO31" s="123"/>
      <c r="OSP31" s="123"/>
      <c r="OSQ31" s="123"/>
      <c r="OSR31" s="123"/>
      <c r="OSS31" s="123"/>
      <c r="OST31" s="123"/>
      <c r="OSU31" s="123"/>
      <c r="OSV31" s="123"/>
      <c r="OSW31" s="123"/>
      <c r="OSX31" s="123"/>
      <c r="OSY31" s="123"/>
      <c r="OSZ31" s="123"/>
      <c r="OTA31" s="123"/>
      <c r="OTB31" s="123"/>
      <c r="OTC31" s="123"/>
      <c r="OTD31" s="123"/>
      <c r="OTE31" s="123"/>
      <c r="OTF31" s="123"/>
      <c r="OTG31" s="123"/>
      <c r="OTH31" s="123"/>
      <c r="OTI31" s="123"/>
      <c r="OTJ31" s="123"/>
      <c r="OTK31" s="123"/>
      <c r="OTL31" s="123"/>
      <c r="OTM31" s="123"/>
      <c r="OTN31" s="123"/>
      <c r="OTO31" s="123"/>
      <c r="OTP31" s="123"/>
      <c r="OTQ31" s="123"/>
      <c r="OTR31" s="123"/>
      <c r="OTS31" s="123"/>
      <c r="OTT31" s="123"/>
      <c r="OTU31" s="123"/>
      <c r="OTV31" s="123"/>
      <c r="OTW31" s="123"/>
      <c r="OTX31" s="123"/>
      <c r="OTY31" s="123"/>
      <c r="OTZ31" s="123"/>
      <c r="OUA31" s="123"/>
      <c r="OUB31" s="123"/>
      <c r="OUC31" s="123"/>
      <c r="OUD31" s="123"/>
      <c r="OUE31" s="123"/>
      <c r="OUF31" s="123"/>
      <c r="OUG31" s="123"/>
      <c r="OUH31" s="123"/>
      <c r="OUI31" s="123"/>
      <c r="OUJ31" s="123"/>
      <c r="OUK31" s="123"/>
      <c r="OUL31" s="123"/>
      <c r="OUM31" s="123"/>
      <c r="OUN31" s="123"/>
      <c r="OUO31" s="123"/>
      <c r="OUP31" s="123"/>
      <c r="OUQ31" s="123"/>
      <c r="OUR31" s="123"/>
      <c r="OUS31" s="123"/>
      <c r="OUT31" s="123"/>
      <c r="OUU31" s="123"/>
      <c r="OUV31" s="123"/>
      <c r="OUW31" s="123"/>
      <c r="OUX31" s="123"/>
      <c r="OUY31" s="123"/>
      <c r="OUZ31" s="123"/>
      <c r="OVA31" s="123"/>
      <c r="OVB31" s="123"/>
      <c r="OVC31" s="123"/>
      <c r="OVD31" s="123"/>
      <c r="OVE31" s="123"/>
      <c r="OVF31" s="123"/>
      <c r="OVG31" s="123"/>
      <c r="OVH31" s="123"/>
      <c r="OVI31" s="123"/>
      <c r="OVJ31" s="123"/>
      <c r="OVK31" s="123"/>
      <c r="OVL31" s="123"/>
      <c r="OVM31" s="123"/>
      <c r="OVN31" s="123"/>
      <c r="OVO31" s="123"/>
      <c r="OVP31" s="123"/>
      <c r="OVQ31" s="123"/>
      <c r="OVR31" s="123"/>
      <c r="OVS31" s="123"/>
      <c r="OVT31" s="123"/>
      <c r="OVU31" s="123"/>
      <c r="OVV31" s="123"/>
      <c r="OVW31" s="123"/>
      <c r="OVX31" s="123"/>
      <c r="OVY31" s="123"/>
      <c r="OVZ31" s="123"/>
      <c r="OWA31" s="123"/>
      <c r="OWB31" s="123"/>
      <c r="OWC31" s="123"/>
      <c r="OWD31" s="123"/>
      <c r="OWE31" s="123"/>
      <c r="OWF31" s="123"/>
      <c r="OWG31" s="123"/>
      <c r="OWH31" s="123"/>
      <c r="OWI31" s="123"/>
      <c r="OWJ31" s="123"/>
      <c r="OWK31" s="123"/>
      <c r="OWL31" s="123"/>
      <c r="OWM31" s="123"/>
      <c r="OWN31" s="123"/>
      <c r="OWO31" s="123"/>
      <c r="OWP31" s="123"/>
      <c r="OWQ31" s="123"/>
      <c r="OWR31" s="123"/>
      <c r="OWS31" s="123"/>
      <c r="OWT31" s="123"/>
      <c r="OWU31" s="123"/>
      <c r="OWV31" s="123"/>
      <c r="OWW31" s="123"/>
      <c r="OWX31" s="123"/>
      <c r="OWY31" s="123"/>
      <c r="OWZ31" s="123"/>
      <c r="OXA31" s="123"/>
      <c r="OXB31" s="123"/>
      <c r="OXC31" s="123"/>
      <c r="OXD31" s="123"/>
      <c r="OXE31" s="123"/>
      <c r="OXF31" s="123"/>
      <c r="OXG31" s="123"/>
      <c r="OXH31" s="123"/>
      <c r="OXI31" s="123"/>
      <c r="OXJ31" s="123"/>
      <c r="OXK31" s="123"/>
      <c r="OXL31" s="123"/>
      <c r="OXM31" s="123"/>
      <c r="OXN31" s="123"/>
      <c r="OXO31" s="123"/>
      <c r="OXP31" s="123"/>
      <c r="OXQ31" s="123"/>
      <c r="OXR31" s="123"/>
      <c r="OXS31" s="123"/>
      <c r="OXT31" s="123"/>
      <c r="OXU31" s="123"/>
      <c r="OXV31" s="123"/>
      <c r="OXW31" s="123"/>
      <c r="OXX31" s="123"/>
      <c r="OXY31" s="123"/>
      <c r="OXZ31" s="123"/>
      <c r="OYA31" s="123"/>
      <c r="OYB31" s="123"/>
      <c r="OYC31" s="123"/>
      <c r="OYD31" s="123"/>
      <c r="OYE31" s="123"/>
      <c r="OYF31" s="123"/>
      <c r="OYG31" s="123"/>
      <c r="OYH31" s="123"/>
      <c r="OYI31" s="123"/>
      <c r="OYJ31" s="123"/>
      <c r="OYK31" s="123"/>
      <c r="OYL31" s="123"/>
      <c r="OYM31" s="123"/>
      <c r="OYN31" s="123"/>
      <c r="OYO31" s="123"/>
      <c r="OYP31" s="123"/>
      <c r="OYQ31" s="123"/>
      <c r="OYR31" s="123"/>
      <c r="OYS31" s="123"/>
      <c r="OYT31" s="123"/>
      <c r="OYU31" s="123"/>
      <c r="OYV31" s="123"/>
      <c r="OYW31" s="123"/>
      <c r="OYX31" s="123"/>
      <c r="OYY31" s="123"/>
      <c r="OYZ31" s="123"/>
      <c r="OZA31" s="123"/>
      <c r="OZB31" s="123"/>
      <c r="OZC31" s="123"/>
      <c r="OZD31" s="123"/>
      <c r="OZE31" s="123"/>
      <c r="OZF31" s="123"/>
      <c r="OZG31" s="123"/>
      <c r="OZH31" s="123"/>
      <c r="OZI31" s="123"/>
      <c r="OZJ31" s="123"/>
      <c r="OZK31" s="123"/>
      <c r="OZL31" s="123"/>
      <c r="OZM31" s="123"/>
      <c r="OZN31" s="123"/>
      <c r="OZO31" s="123"/>
      <c r="OZP31" s="123"/>
      <c r="OZQ31" s="123"/>
      <c r="OZR31" s="123"/>
      <c r="OZS31" s="123"/>
      <c r="OZT31" s="123"/>
      <c r="OZU31" s="123"/>
      <c r="OZV31" s="123"/>
      <c r="OZW31" s="123"/>
      <c r="OZX31" s="123"/>
      <c r="OZY31" s="123"/>
      <c r="OZZ31" s="123"/>
      <c r="PAA31" s="123"/>
      <c r="PAB31" s="123"/>
      <c r="PAC31" s="123"/>
      <c r="PAD31" s="123"/>
      <c r="PAE31" s="123"/>
      <c r="PAF31" s="123"/>
      <c r="PAG31" s="123"/>
      <c r="PAH31" s="123"/>
      <c r="PAI31" s="123"/>
      <c r="PAJ31" s="123"/>
      <c r="PAK31" s="123"/>
      <c r="PAL31" s="123"/>
      <c r="PAM31" s="123"/>
      <c r="PAN31" s="123"/>
      <c r="PAO31" s="123"/>
      <c r="PAP31" s="123"/>
      <c r="PAQ31" s="123"/>
      <c r="PAR31" s="123"/>
      <c r="PAS31" s="123"/>
      <c r="PAT31" s="123"/>
      <c r="PAU31" s="123"/>
      <c r="PAV31" s="123"/>
      <c r="PAW31" s="123"/>
      <c r="PAX31" s="123"/>
      <c r="PAY31" s="123"/>
      <c r="PAZ31" s="123"/>
      <c r="PBA31" s="123"/>
      <c r="PBB31" s="123"/>
      <c r="PBC31" s="123"/>
      <c r="PBD31" s="123"/>
      <c r="PBE31" s="123"/>
      <c r="PBF31" s="123"/>
      <c r="PBG31" s="123"/>
      <c r="PBH31" s="123"/>
      <c r="PBI31" s="123"/>
      <c r="PBJ31" s="123"/>
      <c r="PBK31" s="123"/>
      <c r="PBL31" s="123"/>
      <c r="PBM31" s="123"/>
      <c r="PBN31" s="123"/>
      <c r="PBO31" s="123"/>
      <c r="PBP31" s="123"/>
      <c r="PBQ31" s="123"/>
      <c r="PBR31" s="123"/>
      <c r="PBS31" s="123"/>
      <c r="PBT31" s="123"/>
      <c r="PBU31" s="123"/>
      <c r="PBV31" s="123"/>
      <c r="PBW31" s="123"/>
      <c r="PBX31" s="123"/>
      <c r="PBY31" s="123"/>
      <c r="PBZ31" s="123"/>
      <c r="PCA31" s="123"/>
      <c r="PCB31" s="123"/>
      <c r="PCC31" s="123"/>
      <c r="PCD31" s="123"/>
      <c r="PCE31" s="123"/>
      <c r="PCF31" s="123"/>
      <c r="PCG31" s="123"/>
      <c r="PCH31" s="123"/>
      <c r="PCI31" s="123"/>
      <c r="PCJ31" s="123"/>
      <c r="PCK31" s="123"/>
      <c r="PCL31" s="123"/>
      <c r="PCM31" s="123"/>
      <c r="PCN31" s="123"/>
      <c r="PCO31" s="123"/>
      <c r="PCP31" s="123"/>
      <c r="PCQ31" s="123"/>
      <c r="PCR31" s="123"/>
      <c r="PCS31" s="123"/>
      <c r="PCT31" s="123"/>
      <c r="PCU31" s="123"/>
      <c r="PCV31" s="123"/>
      <c r="PCW31" s="123"/>
      <c r="PCX31" s="123"/>
      <c r="PCY31" s="123"/>
      <c r="PCZ31" s="123"/>
      <c r="PDA31" s="123"/>
      <c r="PDB31" s="123"/>
      <c r="PDC31" s="123"/>
      <c r="PDD31" s="123"/>
      <c r="PDE31" s="123"/>
      <c r="PDF31" s="123"/>
      <c r="PDG31" s="123"/>
      <c r="PDH31" s="123"/>
      <c r="PDI31" s="123"/>
      <c r="PDJ31" s="123"/>
      <c r="PDK31" s="123"/>
      <c r="PDL31" s="123"/>
      <c r="PDM31" s="123"/>
      <c r="PDN31" s="123"/>
      <c r="PDO31" s="123"/>
      <c r="PDP31" s="123"/>
      <c r="PDQ31" s="123"/>
      <c r="PDR31" s="123"/>
      <c r="PDS31" s="123"/>
      <c r="PDT31" s="123"/>
      <c r="PDU31" s="123"/>
      <c r="PDV31" s="123"/>
      <c r="PDW31" s="123"/>
      <c r="PDX31" s="123"/>
      <c r="PDY31" s="123"/>
      <c r="PDZ31" s="123"/>
      <c r="PEA31" s="123"/>
      <c r="PEB31" s="123"/>
      <c r="PEC31" s="123"/>
      <c r="PED31" s="123"/>
      <c r="PEE31" s="123"/>
      <c r="PEF31" s="123"/>
      <c r="PEG31" s="123"/>
      <c r="PEH31" s="123"/>
      <c r="PEI31" s="123"/>
      <c r="PEJ31" s="123"/>
      <c r="PEK31" s="123"/>
      <c r="PEL31" s="123"/>
      <c r="PEM31" s="123"/>
      <c r="PEN31" s="123"/>
      <c r="PEO31" s="123"/>
      <c r="PEP31" s="123"/>
      <c r="PEQ31" s="123"/>
      <c r="PER31" s="123"/>
      <c r="PES31" s="123"/>
      <c r="PET31" s="123"/>
      <c r="PEU31" s="123"/>
      <c r="PEV31" s="123"/>
      <c r="PEW31" s="123"/>
      <c r="PEX31" s="123"/>
      <c r="PEY31" s="123"/>
      <c r="PEZ31" s="123"/>
      <c r="PFA31" s="123"/>
      <c r="PFB31" s="123"/>
      <c r="PFC31" s="123"/>
      <c r="PFD31" s="123"/>
      <c r="PFE31" s="123"/>
      <c r="PFF31" s="123"/>
      <c r="PFG31" s="123"/>
      <c r="PFH31" s="123"/>
      <c r="PFI31" s="123"/>
      <c r="PFJ31" s="123"/>
      <c r="PFK31" s="123"/>
      <c r="PFL31" s="123"/>
      <c r="PFM31" s="123"/>
      <c r="PFN31" s="123"/>
      <c r="PFO31" s="123"/>
      <c r="PFP31" s="123"/>
      <c r="PFQ31" s="123"/>
      <c r="PFR31" s="123"/>
      <c r="PFS31" s="123"/>
      <c r="PFT31" s="123"/>
      <c r="PFU31" s="123"/>
      <c r="PFV31" s="123"/>
      <c r="PFW31" s="123"/>
      <c r="PFX31" s="123"/>
      <c r="PFY31" s="123"/>
      <c r="PFZ31" s="123"/>
      <c r="PGA31" s="123"/>
      <c r="PGB31" s="123"/>
      <c r="PGC31" s="123"/>
      <c r="PGD31" s="123"/>
      <c r="PGE31" s="123"/>
      <c r="PGF31" s="123"/>
      <c r="PGG31" s="123"/>
      <c r="PGH31" s="123"/>
      <c r="PGI31" s="123"/>
      <c r="PGJ31" s="123"/>
      <c r="PGK31" s="123"/>
      <c r="PGL31" s="123"/>
      <c r="PGM31" s="123"/>
      <c r="PGN31" s="123"/>
      <c r="PGO31" s="123"/>
      <c r="PGP31" s="123"/>
      <c r="PGQ31" s="123"/>
      <c r="PGR31" s="123"/>
      <c r="PGS31" s="123"/>
      <c r="PGT31" s="123"/>
      <c r="PGU31" s="123"/>
      <c r="PGV31" s="123"/>
      <c r="PGW31" s="123"/>
      <c r="PGX31" s="123"/>
      <c r="PGY31" s="123"/>
      <c r="PGZ31" s="123"/>
      <c r="PHA31" s="123"/>
      <c r="PHB31" s="123"/>
      <c r="PHC31" s="123"/>
      <c r="PHD31" s="123"/>
      <c r="PHE31" s="123"/>
      <c r="PHF31" s="123"/>
      <c r="PHG31" s="123"/>
      <c r="PHH31" s="123"/>
      <c r="PHI31" s="123"/>
      <c r="PHJ31" s="123"/>
      <c r="PHK31" s="123"/>
      <c r="PHL31" s="123"/>
      <c r="PHM31" s="123"/>
      <c r="PHN31" s="123"/>
      <c r="PHO31" s="123"/>
      <c r="PHP31" s="123"/>
      <c r="PHQ31" s="123"/>
      <c r="PHR31" s="123"/>
      <c r="PHS31" s="123"/>
      <c r="PHT31" s="123"/>
      <c r="PHU31" s="123"/>
      <c r="PHV31" s="123"/>
      <c r="PHW31" s="123"/>
      <c r="PHX31" s="123"/>
      <c r="PHY31" s="123"/>
      <c r="PHZ31" s="123"/>
      <c r="PIA31" s="123"/>
      <c r="PIB31" s="123"/>
      <c r="PIC31" s="123"/>
      <c r="PID31" s="123"/>
      <c r="PIE31" s="123"/>
      <c r="PIF31" s="123"/>
      <c r="PIG31" s="123"/>
      <c r="PIH31" s="123"/>
      <c r="PII31" s="123"/>
      <c r="PIJ31" s="123"/>
      <c r="PIK31" s="123"/>
      <c r="PIL31" s="123"/>
      <c r="PIM31" s="123"/>
      <c r="PIN31" s="123"/>
      <c r="PIO31" s="123"/>
      <c r="PIP31" s="123"/>
      <c r="PIQ31" s="123"/>
      <c r="PIR31" s="123"/>
      <c r="PIS31" s="123"/>
      <c r="PIT31" s="123"/>
      <c r="PIU31" s="123"/>
      <c r="PIV31" s="123"/>
      <c r="PIW31" s="123"/>
      <c r="PIX31" s="123"/>
      <c r="PIY31" s="123"/>
      <c r="PIZ31" s="123"/>
      <c r="PJA31" s="123"/>
      <c r="PJB31" s="123"/>
      <c r="PJC31" s="123"/>
      <c r="PJD31" s="123"/>
      <c r="PJE31" s="123"/>
      <c r="PJF31" s="123"/>
      <c r="PJG31" s="123"/>
      <c r="PJH31" s="123"/>
      <c r="PJI31" s="123"/>
      <c r="PJJ31" s="123"/>
      <c r="PJK31" s="123"/>
      <c r="PJL31" s="123"/>
      <c r="PJM31" s="123"/>
      <c r="PJN31" s="123"/>
      <c r="PJO31" s="123"/>
      <c r="PJP31" s="123"/>
      <c r="PJQ31" s="123"/>
      <c r="PJR31" s="123"/>
      <c r="PJS31" s="123"/>
      <c r="PJT31" s="123"/>
      <c r="PJU31" s="123"/>
      <c r="PJV31" s="123"/>
      <c r="PJW31" s="123"/>
      <c r="PJX31" s="123"/>
      <c r="PJY31" s="123"/>
      <c r="PJZ31" s="123"/>
      <c r="PKA31" s="123"/>
      <c r="PKB31" s="123"/>
      <c r="PKC31" s="123"/>
      <c r="PKD31" s="123"/>
      <c r="PKE31" s="123"/>
      <c r="PKF31" s="123"/>
      <c r="PKG31" s="123"/>
      <c r="PKH31" s="123"/>
      <c r="PKI31" s="123"/>
      <c r="PKJ31" s="123"/>
      <c r="PKK31" s="123"/>
      <c r="PKL31" s="123"/>
      <c r="PKM31" s="123"/>
      <c r="PKN31" s="123"/>
      <c r="PKO31" s="123"/>
      <c r="PKP31" s="123"/>
      <c r="PKQ31" s="123"/>
      <c r="PKR31" s="123"/>
      <c r="PKS31" s="123"/>
      <c r="PKT31" s="123"/>
      <c r="PKU31" s="123"/>
      <c r="PKV31" s="123"/>
      <c r="PKW31" s="123"/>
      <c r="PKX31" s="123"/>
      <c r="PKY31" s="123"/>
      <c r="PKZ31" s="123"/>
      <c r="PLA31" s="123"/>
      <c r="PLB31" s="123"/>
      <c r="PLC31" s="123"/>
      <c r="PLD31" s="123"/>
      <c r="PLE31" s="123"/>
      <c r="PLF31" s="123"/>
      <c r="PLG31" s="123"/>
      <c r="PLH31" s="123"/>
      <c r="PLI31" s="123"/>
      <c r="PLJ31" s="123"/>
      <c r="PLK31" s="123"/>
      <c r="PLL31" s="123"/>
      <c r="PLM31" s="123"/>
      <c r="PLN31" s="123"/>
      <c r="PLO31" s="123"/>
      <c r="PLP31" s="123"/>
      <c r="PLQ31" s="123"/>
      <c r="PLR31" s="123"/>
      <c r="PLS31" s="123"/>
      <c r="PLT31" s="123"/>
      <c r="PLU31" s="123"/>
      <c r="PLV31" s="123"/>
      <c r="PLW31" s="123"/>
      <c r="PLX31" s="123"/>
      <c r="PLY31" s="123"/>
      <c r="PLZ31" s="123"/>
      <c r="PMA31" s="123"/>
      <c r="PMB31" s="123"/>
      <c r="PMC31" s="123"/>
      <c r="PMD31" s="123"/>
      <c r="PME31" s="123"/>
      <c r="PMF31" s="123"/>
      <c r="PMG31" s="123"/>
      <c r="PMH31" s="123"/>
      <c r="PMI31" s="123"/>
      <c r="PMJ31" s="123"/>
      <c r="PMK31" s="123"/>
      <c r="PML31" s="123"/>
      <c r="PMM31" s="123"/>
      <c r="PMN31" s="123"/>
      <c r="PMO31" s="123"/>
      <c r="PMP31" s="123"/>
      <c r="PMQ31" s="123"/>
      <c r="PMR31" s="123"/>
      <c r="PMS31" s="123"/>
      <c r="PMT31" s="123"/>
      <c r="PMU31" s="123"/>
      <c r="PMV31" s="123"/>
      <c r="PMW31" s="123"/>
      <c r="PMX31" s="123"/>
      <c r="PMY31" s="123"/>
      <c r="PMZ31" s="123"/>
      <c r="PNA31" s="123"/>
      <c r="PNB31" s="123"/>
      <c r="PNC31" s="123"/>
      <c r="PND31" s="123"/>
      <c r="PNE31" s="123"/>
      <c r="PNF31" s="123"/>
      <c r="PNG31" s="123"/>
      <c r="PNH31" s="123"/>
      <c r="PNI31" s="123"/>
      <c r="PNJ31" s="123"/>
      <c r="PNK31" s="123"/>
      <c r="PNL31" s="123"/>
      <c r="PNM31" s="123"/>
      <c r="PNN31" s="123"/>
      <c r="PNO31" s="123"/>
      <c r="PNP31" s="123"/>
      <c r="PNQ31" s="123"/>
      <c r="PNR31" s="123"/>
      <c r="PNS31" s="123"/>
      <c r="PNT31" s="123"/>
      <c r="PNU31" s="123"/>
      <c r="PNV31" s="123"/>
      <c r="PNW31" s="123"/>
      <c r="PNX31" s="123"/>
      <c r="PNY31" s="123"/>
      <c r="PNZ31" s="123"/>
      <c r="POA31" s="123"/>
      <c r="POB31" s="123"/>
      <c r="POC31" s="123"/>
      <c r="POD31" s="123"/>
      <c r="POE31" s="123"/>
      <c r="POF31" s="123"/>
      <c r="POG31" s="123"/>
      <c r="POH31" s="123"/>
      <c r="POI31" s="123"/>
      <c r="POJ31" s="123"/>
      <c r="POK31" s="123"/>
      <c r="POL31" s="123"/>
      <c r="POM31" s="123"/>
      <c r="PON31" s="123"/>
      <c r="POO31" s="123"/>
      <c r="POP31" s="123"/>
      <c r="POQ31" s="123"/>
      <c r="POR31" s="123"/>
      <c r="POS31" s="123"/>
      <c r="POT31" s="123"/>
      <c r="POU31" s="123"/>
      <c r="POV31" s="123"/>
      <c r="POW31" s="123"/>
      <c r="POX31" s="123"/>
      <c r="POY31" s="123"/>
      <c r="POZ31" s="123"/>
      <c r="PPA31" s="123"/>
      <c r="PPB31" s="123"/>
      <c r="PPC31" s="123"/>
      <c r="PPD31" s="123"/>
      <c r="PPE31" s="123"/>
      <c r="PPF31" s="123"/>
      <c r="PPG31" s="123"/>
      <c r="PPH31" s="123"/>
      <c r="PPI31" s="123"/>
      <c r="PPJ31" s="123"/>
      <c r="PPK31" s="123"/>
      <c r="PPL31" s="123"/>
      <c r="PPM31" s="123"/>
      <c r="PPN31" s="123"/>
      <c r="PPO31" s="123"/>
      <c r="PPP31" s="123"/>
      <c r="PPQ31" s="123"/>
      <c r="PPR31" s="123"/>
      <c r="PPS31" s="123"/>
      <c r="PPT31" s="123"/>
      <c r="PPU31" s="123"/>
      <c r="PPV31" s="123"/>
      <c r="PPW31" s="123"/>
      <c r="PPX31" s="123"/>
      <c r="PPY31" s="123"/>
      <c r="PPZ31" s="123"/>
      <c r="PQA31" s="123"/>
      <c r="PQB31" s="123"/>
      <c r="PQC31" s="123"/>
      <c r="PQD31" s="123"/>
      <c r="PQE31" s="123"/>
      <c r="PQF31" s="123"/>
      <c r="PQG31" s="123"/>
      <c r="PQH31" s="123"/>
      <c r="PQI31" s="123"/>
      <c r="PQJ31" s="123"/>
      <c r="PQK31" s="123"/>
      <c r="PQL31" s="123"/>
      <c r="PQM31" s="123"/>
      <c r="PQN31" s="123"/>
      <c r="PQO31" s="123"/>
      <c r="PQP31" s="123"/>
      <c r="PQQ31" s="123"/>
      <c r="PQR31" s="123"/>
      <c r="PQS31" s="123"/>
      <c r="PQT31" s="123"/>
      <c r="PQU31" s="123"/>
      <c r="PQV31" s="123"/>
      <c r="PQW31" s="123"/>
      <c r="PQX31" s="123"/>
      <c r="PQY31" s="123"/>
      <c r="PQZ31" s="123"/>
      <c r="PRA31" s="123"/>
      <c r="PRB31" s="123"/>
      <c r="PRC31" s="123"/>
      <c r="PRD31" s="123"/>
      <c r="PRE31" s="123"/>
      <c r="PRF31" s="123"/>
      <c r="PRG31" s="123"/>
      <c r="PRH31" s="123"/>
      <c r="PRI31" s="123"/>
      <c r="PRJ31" s="123"/>
      <c r="PRK31" s="123"/>
      <c r="PRL31" s="123"/>
      <c r="PRM31" s="123"/>
      <c r="PRN31" s="123"/>
      <c r="PRO31" s="123"/>
      <c r="PRP31" s="123"/>
      <c r="PRQ31" s="123"/>
      <c r="PRR31" s="123"/>
      <c r="PRS31" s="123"/>
      <c r="PRT31" s="123"/>
      <c r="PRU31" s="123"/>
      <c r="PRV31" s="123"/>
      <c r="PRW31" s="123"/>
      <c r="PRX31" s="123"/>
      <c r="PRY31" s="123"/>
      <c r="PRZ31" s="123"/>
      <c r="PSA31" s="123"/>
      <c r="PSB31" s="123"/>
      <c r="PSC31" s="123"/>
      <c r="PSD31" s="123"/>
      <c r="PSE31" s="123"/>
      <c r="PSF31" s="123"/>
      <c r="PSG31" s="123"/>
      <c r="PSH31" s="123"/>
      <c r="PSI31" s="123"/>
      <c r="PSJ31" s="123"/>
      <c r="PSK31" s="123"/>
      <c r="PSL31" s="123"/>
      <c r="PSM31" s="123"/>
      <c r="PSN31" s="123"/>
      <c r="PSO31" s="123"/>
      <c r="PSP31" s="123"/>
      <c r="PSQ31" s="123"/>
      <c r="PSR31" s="123"/>
      <c r="PSS31" s="123"/>
      <c r="PST31" s="123"/>
      <c r="PSU31" s="123"/>
      <c r="PSV31" s="123"/>
      <c r="PSW31" s="123"/>
      <c r="PSX31" s="123"/>
      <c r="PSY31" s="123"/>
      <c r="PSZ31" s="123"/>
      <c r="PTA31" s="123"/>
      <c r="PTB31" s="123"/>
      <c r="PTC31" s="123"/>
      <c r="PTD31" s="123"/>
      <c r="PTE31" s="123"/>
      <c r="PTF31" s="123"/>
      <c r="PTG31" s="123"/>
      <c r="PTH31" s="123"/>
      <c r="PTI31" s="123"/>
      <c r="PTJ31" s="123"/>
      <c r="PTK31" s="123"/>
      <c r="PTL31" s="123"/>
      <c r="PTM31" s="123"/>
      <c r="PTN31" s="123"/>
      <c r="PTO31" s="123"/>
      <c r="PTP31" s="123"/>
      <c r="PTQ31" s="123"/>
      <c r="PTR31" s="123"/>
      <c r="PTS31" s="123"/>
      <c r="PTT31" s="123"/>
      <c r="PTU31" s="123"/>
      <c r="PTV31" s="123"/>
      <c r="PTW31" s="123"/>
      <c r="PTX31" s="123"/>
      <c r="PTY31" s="123"/>
      <c r="PTZ31" s="123"/>
      <c r="PUA31" s="123"/>
      <c r="PUB31" s="123"/>
      <c r="PUC31" s="123"/>
      <c r="PUD31" s="123"/>
      <c r="PUE31" s="123"/>
      <c r="PUF31" s="123"/>
      <c r="PUG31" s="123"/>
      <c r="PUH31" s="123"/>
      <c r="PUI31" s="123"/>
      <c r="PUJ31" s="123"/>
      <c r="PUK31" s="123"/>
      <c r="PUL31" s="123"/>
      <c r="PUM31" s="123"/>
      <c r="PUN31" s="123"/>
      <c r="PUO31" s="123"/>
      <c r="PUP31" s="123"/>
      <c r="PUQ31" s="123"/>
      <c r="PUR31" s="123"/>
      <c r="PUS31" s="123"/>
      <c r="PUT31" s="123"/>
      <c r="PUU31" s="123"/>
      <c r="PUV31" s="123"/>
      <c r="PUW31" s="123"/>
      <c r="PUX31" s="123"/>
      <c r="PUY31" s="123"/>
      <c r="PUZ31" s="123"/>
      <c r="PVA31" s="123"/>
      <c r="PVB31" s="123"/>
      <c r="PVC31" s="123"/>
      <c r="PVD31" s="123"/>
      <c r="PVE31" s="123"/>
      <c r="PVF31" s="123"/>
      <c r="PVG31" s="123"/>
      <c r="PVH31" s="123"/>
      <c r="PVI31" s="123"/>
      <c r="PVJ31" s="123"/>
      <c r="PVK31" s="123"/>
      <c r="PVL31" s="123"/>
      <c r="PVM31" s="123"/>
      <c r="PVN31" s="123"/>
      <c r="PVO31" s="123"/>
      <c r="PVP31" s="123"/>
      <c r="PVQ31" s="123"/>
      <c r="PVR31" s="123"/>
      <c r="PVS31" s="123"/>
      <c r="PVT31" s="123"/>
      <c r="PVU31" s="123"/>
      <c r="PVV31" s="123"/>
      <c r="PVW31" s="123"/>
      <c r="PVX31" s="123"/>
      <c r="PVY31" s="123"/>
      <c r="PVZ31" s="123"/>
      <c r="PWA31" s="123"/>
      <c r="PWB31" s="123"/>
      <c r="PWC31" s="123"/>
      <c r="PWD31" s="123"/>
      <c r="PWE31" s="123"/>
      <c r="PWF31" s="123"/>
      <c r="PWG31" s="123"/>
      <c r="PWH31" s="123"/>
      <c r="PWI31" s="123"/>
      <c r="PWJ31" s="123"/>
      <c r="PWK31" s="123"/>
      <c r="PWL31" s="123"/>
      <c r="PWM31" s="123"/>
      <c r="PWN31" s="123"/>
      <c r="PWO31" s="123"/>
      <c r="PWP31" s="123"/>
      <c r="PWQ31" s="123"/>
      <c r="PWR31" s="123"/>
      <c r="PWS31" s="123"/>
      <c r="PWT31" s="123"/>
      <c r="PWU31" s="123"/>
      <c r="PWV31" s="123"/>
      <c r="PWW31" s="123"/>
      <c r="PWX31" s="123"/>
      <c r="PWY31" s="123"/>
      <c r="PWZ31" s="123"/>
      <c r="PXA31" s="123"/>
      <c r="PXB31" s="123"/>
      <c r="PXC31" s="123"/>
      <c r="PXD31" s="123"/>
      <c r="PXE31" s="123"/>
      <c r="PXF31" s="123"/>
      <c r="PXG31" s="123"/>
      <c r="PXH31" s="123"/>
      <c r="PXI31" s="123"/>
      <c r="PXJ31" s="123"/>
      <c r="PXK31" s="123"/>
      <c r="PXL31" s="123"/>
      <c r="PXM31" s="123"/>
      <c r="PXN31" s="123"/>
      <c r="PXO31" s="123"/>
      <c r="PXP31" s="123"/>
      <c r="PXQ31" s="123"/>
      <c r="PXR31" s="123"/>
      <c r="PXS31" s="123"/>
      <c r="PXT31" s="123"/>
      <c r="PXU31" s="123"/>
      <c r="PXV31" s="123"/>
      <c r="PXW31" s="123"/>
      <c r="PXX31" s="123"/>
      <c r="PXY31" s="123"/>
      <c r="PXZ31" s="123"/>
      <c r="PYA31" s="123"/>
      <c r="PYB31" s="123"/>
      <c r="PYC31" s="123"/>
      <c r="PYD31" s="123"/>
      <c r="PYE31" s="123"/>
      <c r="PYF31" s="123"/>
      <c r="PYG31" s="123"/>
      <c r="PYH31" s="123"/>
      <c r="PYI31" s="123"/>
      <c r="PYJ31" s="123"/>
      <c r="PYK31" s="123"/>
      <c r="PYL31" s="123"/>
      <c r="PYM31" s="123"/>
      <c r="PYN31" s="123"/>
      <c r="PYO31" s="123"/>
      <c r="PYP31" s="123"/>
      <c r="PYQ31" s="123"/>
      <c r="PYR31" s="123"/>
      <c r="PYS31" s="123"/>
      <c r="PYT31" s="123"/>
      <c r="PYU31" s="123"/>
      <c r="PYV31" s="123"/>
      <c r="PYW31" s="123"/>
      <c r="PYX31" s="123"/>
      <c r="PYY31" s="123"/>
      <c r="PYZ31" s="123"/>
      <c r="PZA31" s="123"/>
      <c r="PZB31" s="123"/>
      <c r="PZC31" s="123"/>
      <c r="PZD31" s="123"/>
      <c r="PZE31" s="123"/>
      <c r="PZF31" s="123"/>
      <c r="PZG31" s="123"/>
      <c r="PZH31" s="123"/>
      <c r="PZI31" s="123"/>
      <c r="PZJ31" s="123"/>
      <c r="PZK31" s="123"/>
      <c r="PZL31" s="123"/>
      <c r="PZM31" s="123"/>
      <c r="PZN31" s="123"/>
      <c r="PZO31" s="123"/>
      <c r="PZP31" s="123"/>
      <c r="PZQ31" s="123"/>
      <c r="PZR31" s="123"/>
      <c r="PZS31" s="123"/>
      <c r="PZT31" s="123"/>
      <c r="PZU31" s="123"/>
      <c r="PZV31" s="123"/>
      <c r="PZW31" s="123"/>
      <c r="PZX31" s="123"/>
      <c r="PZY31" s="123"/>
      <c r="PZZ31" s="123"/>
      <c r="QAA31" s="123"/>
      <c r="QAB31" s="123"/>
      <c r="QAC31" s="123"/>
      <c r="QAD31" s="123"/>
      <c r="QAE31" s="123"/>
      <c r="QAF31" s="123"/>
      <c r="QAG31" s="123"/>
      <c r="QAH31" s="123"/>
      <c r="QAI31" s="123"/>
      <c r="QAJ31" s="123"/>
      <c r="QAK31" s="123"/>
      <c r="QAL31" s="123"/>
      <c r="QAM31" s="123"/>
      <c r="QAN31" s="123"/>
      <c r="QAO31" s="123"/>
      <c r="QAP31" s="123"/>
      <c r="QAQ31" s="123"/>
      <c r="QAR31" s="123"/>
      <c r="QAS31" s="123"/>
      <c r="QAT31" s="123"/>
      <c r="QAU31" s="123"/>
      <c r="QAV31" s="123"/>
      <c r="QAW31" s="123"/>
      <c r="QAX31" s="123"/>
      <c r="QAY31" s="123"/>
      <c r="QAZ31" s="123"/>
      <c r="QBA31" s="123"/>
      <c r="QBB31" s="123"/>
      <c r="QBC31" s="123"/>
      <c r="QBD31" s="123"/>
      <c r="QBE31" s="123"/>
      <c r="QBF31" s="123"/>
      <c r="QBG31" s="123"/>
      <c r="QBH31" s="123"/>
      <c r="QBI31" s="123"/>
      <c r="QBJ31" s="123"/>
      <c r="QBK31" s="123"/>
      <c r="QBL31" s="123"/>
      <c r="QBM31" s="123"/>
      <c r="QBN31" s="123"/>
      <c r="QBO31" s="123"/>
      <c r="QBP31" s="123"/>
      <c r="QBQ31" s="123"/>
      <c r="QBR31" s="123"/>
      <c r="QBS31" s="123"/>
      <c r="QBT31" s="123"/>
      <c r="QBU31" s="123"/>
      <c r="QBV31" s="123"/>
      <c r="QBW31" s="123"/>
      <c r="QBX31" s="123"/>
      <c r="QBY31" s="123"/>
      <c r="QBZ31" s="123"/>
      <c r="QCA31" s="123"/>
      <c r="QCB31" s="123"/>
      <c r="QCC31" s="123"/>
      <c r="QCD31" s="123"/>
      <c r="QCE31" s="123"/>
      <c r="QCF31" s="123"/>
      <c r="QCG31" s="123"/>
      <c r="QCH31" s="123"/>
      <c r="QCI31" s="123"/>
      <c r="QCJ31" s="123"/>
      <c r="QCK31" s="123"/>
      <c r="QCL31" s="123"/>
      <c r="QCM31" s="123"/>
      <c r="QCN31" s="123"/>
      <c r="QCO31" s="123"/>
      <c r="QCP31" s="123"/>
      <c r="QCQ31" s="123"/>
      <c r="QCR31" s="123"/>
      <c r="QCS31" s="123"/>
      <c r="QCT31" s="123"/>
      <c r="QCU31" s="123"/>
      <c r="QCV31" s="123"/>
      <c r="QCW31" s="123"/>
      <c r="QCX31" s="123"/>
      <c r="QCY31" s="123"/>
      <c r="QCZ31" s="123"/>
      <c r="QDA31" s="123"/>
      <c r="QDB31" s="123"/>
      <c r="QDC31" s="123"/>
      <c r="QDD31" s="123"/>
      <c r="QDE31" s="123"/>
      <c r="QDF31" s="123"/>
      <c r="QDG31" s="123"/>
      <c r="QDH31" s="123"/>
      <c r="QDI31" s="123"/>
      <c r="QDJ31" s="123"/>
      <c r="QDK31" s="123"/>
      <c r="QDL31" s="123"/>
      <c r="QDM31" s="123"/>
      <c r="QDN31" s="123"/>
      <c r="QDO31" s="123"/>
      <c r="QDP31" s="123"/>
      <c r="QDQ31" s="123"/>
      <c r="QDR31" s="123"/>
      <c r="QDS31" s="123"/>
      <c r="QDT31" s="123"/>
      <c r="QDU31" s="123"/>
      <c r="QDV31" s="123"/>
      <c r="QDW31" s="123"/>
      <c r="QDX31" s="123"/>
      <c r="QDY31" s="123"/>
      <c r="QDZ31" s="123"/>
      <c r="QEA31" s="123"/>
      <c r="QEB31" s="123"/>
      <c r="QEC31" s="123"/>
      <c r="QED31" s="123"/>
      <c r="QEE31" s="123"/>
      <c r="QEF31" s="123"/>
      <c r="QEG31" s="123"/>
      <c r="QEH31" s="123"/>
      <c r="QEI31" s="123"/>
      <c r="QEJ31" s="123"/>
      <c r="QEK31" s="123"/>
      <c r="QEL31" s="123"/>
      <c r="QEM31" s="123"/>
      <c r="QEN31" s="123"/>
      <c r="QEO31" s="123"/>
      <c r="QEP31" s="123"/>
      <c r="QEQ31" s="123"/>
      <c r="QER31" s="123"/>
      <c r="QES31" s="123"/>
      <c r="QET31" s="123"/>
      <c r="QEU31" s="123"/>
      <c r="QEV31" s="123"/>
      <c r="QEW31" s="123"/>
      <c r="QEX31" s="123"/>
      <c r="QEY31" s="123"/>
      <c r="QEZ31" s="123"/>
      <c r="QFA31" s="123"/>
      <c r="QFB31" s="123"/>
      <c r="QFC31" s="123"/>
      <c r="QFD31" s="123"/>
      <c r="QFE31" s="123"/>
      <c r="QFF31" s="123"/>
      <c r="QFG31" s="123"/>
      <c r="QFH31" s="123"/>
      <c r="QFI31" s="123"/>
      <c r="QFJ31" s="123"/>
      <c r="QFK31" s="123"/>
      <c r="QFL31" s="123"/>
      <c r="QFM31" s="123"/>
      <c r="QFN31" s="123"/>
      <c r="QFO31" s="123"/>
      <c r="QFP31" s="123"/>
      <c r="QFQ31" s="123"/>
      <c r="QFR31" s="123"/>
      <c r="QFS31" s="123"/>
      <c r="QFT31" s="123"/>
      <c r="QFU31" s="123"/>
      <c r="QFV31" s="123"/>
      <c r="QFW31" s="123"/>
      <c r="QFX31" s="123"/>
      <c r="QFY31" s="123"/>
      <c r="QFZ31" s="123"/>
      <c r="QGA31" s="123"/>
      <c r="QGB31" s="123"/>
      <c r="QGC31" s="123"/>
      <c r="QGD31" s="123"/>
      <c r="QGE31" s="123"/>
      <c r="QGF31" s="123"/>
      <c r="QGG31" s="123"/>
      <c r="QGH31" s="123"/>
      <c r="QGI31" s="123"/>
      <c r="QGJ31" s="123"/>
      <c r="QGK31" s="123"/>
      <c r="QGL31" s="123"/>
      <c r="QGM31" s="123"/>
      <c r="QGN31" s="123"/>
      <c r="QGO31" s="123"/>
      <c r="QGP31" s="123"/>
      <c r="QGQ31" s="123"/>
      <c r="QGR31" s="123"/>
      <c r="QGS31" s="123"/>
      <c r="QGT31" s="123"/>
      <c r="QGU31" s="123"/>
      <c r="QGV31" s="123"/>
      <c r="QGW31" s="123"/>
      <c r="QGX31" s="123"/>
      <c r="QGY31" s="123"/>
      <c r="QGZ31" s="123"/>
      <c r="QHA31" s="123"/>
      <c r="QHB31" s="123"/>
      <c r="QHC31" s="123"/>
      <c r="QHD31" s="123"/>
      <c r="QHE31" s="123"/>
      <c r="QHF31" s="123"/>
      <c r="QHG31" s="123"/>
      <c r="QHH31" s="123"/>
      <c r="QHI31" s="123"/>
      <c r="QHJ31" s="123"/>
      <c r="QHK31" s="123"/>
      <c r="QHL31" s="123"/>
      <c r="QHM31" s="123"/>
      <c r="QHN31" s="123"/>
      <c r="QHO31" s="123"/>
      <c r="QHP31" s="123"/>
      <c r="QHQ31" s="123"/>
      <c r="QHR31" s="123"/>
      <c r="QHS31" s="123"/>
      <c r="QHT31" s="123"/>
      <c r="QHU31" s="123"/>
      <c r="QHV31" s="123"/>
      <c r="QHW31" s="123"/>
      <c r="QHX31" s="123"/>
      <c r="QHY31" s="123"/>
      <c r="QHZ31" s="123"/>
      <c r="QIA31" s="123"/>
      <c r="QIB31" s="123"/>
      <c r="QIC31" s="123"/>
      <c r="QID31" s="123"/>
      <c r="QIE31" s="123"/>
      <c r="QIF31" s="123"/>
      <c r="QIG31" s="123"/>
      <c r="QIH31" s="123"/>
      <c r="QII31" s="123"/>
      <c r="QIJ31" s="123"/>
      <c r="QIK31" s="123"/>
      <c r="QIL31" s="123"/>
      <c r="QIM31" s="123"/>
      <c r="QIN31" s="123"/>
      <c r="QIO31" s="123"/>
      <c r="QIP31" s="123"/>
      <c r="QIQ31" s="123"/>
      <c r="QIR31" s="123"/>
      <c r="QIS31" s="123"/>
      <c r="QIT31" s="123"/>
      <c r="QIU31" s="123"/>
      <c r="QIV31" s="123"/>
      <c r="QIW31" s="123"/>
      <c r="QIX31" s="123"/>
      <c r="QIY31" s="123"/>
      <c r="QIZ31" s="123"/>
      <c r="QJA31" s="123"/>
      <c r="QJB31" s="123"/>
      <c r="QJC31" s="123"/>
      <c r="QJD31" s="123"/>
      <c r="QJE31" s="123"/>
      <c r="QJF31" s="123"/>
      <c r="QJG31" s="123"/>
      <c r="QJH31" s="123"/>
      <c r="QJI31" s="123"/>
      <c r="QJJ31" s="123"/>
      <c r="QJK31" s="123"/>
      <c r="QJL31" s="123"/>
      <c r="QJM31" s="123"/>
      <c r="QJN31" s="123"/>
      <c r="QJO31" s="123"/>
      <c r="QJP31" s="123"/>
      <c r="QJQ31" s="123"/>
      <c r="QJR31" s="123"/>
      <c r="QJS31" s="123"/>
      <c r="QJT31" s="123"/>
      <c r="QJU31" s="123"/>
      <c r="QJV31" s="123"/>
      <c r="QJW31" s="123"/>
      <c r="QJX31" s="123"/>
      <c r="QJY31" s="123"/>
      <c r="QJZ31" s="123"/>
      <c r="QKA31" s="123"/>
      <c r="QKB31" s="123"/>
      <c r="QKC31" s="123"/>
      <c r="QKD31" s="123"/>
      <c r="QKE31" s="123"/>
      <c r="QKF31" s="123"/>
      <c r="QKG31" s="123"/>
      <c r="QKH31" s="123"/>
      <c r="QKI31" s="123"/>
      <c r="QKJ31" s="123"/>
      <c r="QKK31" s="123"/>
      <c r="QKL31" s="123"/>
      <c r="QKM31" s="123"/>
      <c r="QKN31" s="123"/>
      <c r="QKO31" s="123"/>
      <c r="QKP31" s="123"/>
      <c r="QKQ31" s="123"/>
      <c r="QKR31" s="123"/>
      <c r="QKS31" s="123"/>
      <c r="QKT31" s="123"/>
      <c r="QKU31" s="123"/>
      <c r="QKV31" s="123"/>
      <c r="QKW31" s="123"/>
      <c r="QKX31" s="123"/>
      <c r="QKY31" s="123"/>
      <c r="QKZ31" s="123"/>
      <c r="QLA31" s="123"/>
      <c r="QLB31" s="123"/>
      <c r="QLC31" s="123"/>
      <c r="QLD31" s="123"/>
      <c r="QLE31" s="123"/>
      <c r="QLF31" s="123"/>
      <c r="QLG31" s="123"/>
      <c r="QLH31" s="123"/>
      <c r="QLI31" s="123"/>
      <c r="QLJ31" s="123"/>
      <c r="QLK31" s="123"/>
      <c r="QLL31" s="123"/>
      <c r="QLM31" s="123"/>
      <c r="QLN31" s="123"/>
      <c r="QLO31" s="123"/>
      <c r="QLP31" s="123"/>
      <c r="QLQ31" s="123"/>
      <c r="QLR31" s="123"/>
      <c r="QLS31" s="123"/>
      <c r="QLT31" s="123"/>
      <c r="QLU31" s="123"/>
      <c r="QLV31" s="123"/>
      <c r="QLW31" s="123"/>
      <c r="QLX31" s="123"/>
      <c r="QLY31" s="123"/>
      <c r="QLZ31" s="123"/>
      <c r="QMA31" s="123"/>
      <c r="QMB31" s="123"/>
      <c r="QMC31" s="123"/>
      <c r="QMD31" s="123"/>
      <c r="QME31" s="123"/>
      <c r="QMF31" s="123"/>
      <c r="QMG31" s="123"/>
      <c r="QMH31" s="123"/>
      <c r="QMI31" s="123"/>
      <c r="QMJ31" s="123"/>
      <c r="QMK31" s="123"/>
      <c r="QML31" s="123"/>
      <c r="QMM31" s="123"/>
      <c r="QMN31" s="123"/>
      <c r="QMO31" s="123"/>
      <c r="QMP31" s="123"/>
      <c r="QMQ31" s="123"/>
      <c r="QMR31" s="123"/>
      <c r="QMS31" s="123"/>
      <c r="QMT31" s="123"/>
      <c r="QMU31" s="123"/>
      <c r="QMV31" s="123"/>
      <c r="QMW31" s="123"/>
      <c r="QMX31" s="123"/>
      <c r="QMY31" s="123"/>
      <c r="QMZ31" s="123"/>
      <c r="QNA31" s="123"/>
      <c r="QNB31" s="123"/>
      <c r="QNC31" s="123"/>
      <c r="QND31" s="123"/>
      <c r="QNE31" s="123"/>
      <c r="QNF31" s="123"/>
      <c r="QNG31" s="123"/>
      <c r="QNH31" s="123"/>
      <c r="QNI31" s="123"/>
      <c r="QNJ31" s="123"/>
      <c r="QNK31" s="123"/>
      <c r="QNL31" s="123"/>
      <c r="QNM31" s="123"/>
      <c r="QNN31" s="123"/>
      <c r="QNO31" s="123"/>
      <c r="QNP31" s="123"/>
      <c r="QNQ31" s="123"/>
      <c r="QNR31" s="123"/>
      <c r="QNS31" s="123"/>
      <c r="QNT31" s="123"/>
      <c r="QNU31" s="123"/>
      <c r="QNV31" s="123"/>
      <c r="QNW31" s="123"/>
      <c r="QNX31" s="123"/>
      <c r="QNY31" s="123"/>
      <c r="QNZ31" s="123"/>
      <c r="QOA31" s="123"/>
      <c r="QOB31" s="123"/>
      <c r="QOC31" s="123"/>
      <c r="QOD31" s="123"/>
      <c r="QOE31" s="123"/>
      <c r="QOF31" s="123"/>
      <c r="QOG31" s="123"/>
      <c r="QOH31" s="123"/>
      <c r="QOI31" s="123"/>
      <c r="QOJ31" s="123"/>
      <c r="QOK31" s="123"/>
      <c r="QOL31" s="123"/>
      <c r="QOM31" s="123"/>
      <c r="QON31" s="123"/>
      <c r="QOO31" s="123"/>
      <c r="QOP31" s="123"/>
      <c r="QOQ31" s="123"/>
      <c r="QOR31" s="123"/>
      <c r="QOS31" s="123"/>
      <c r="QOT31" s="123"/>
      <c r="QOU31" s="123"/>
      <c r="QOV31" s="123"/>
      <c r="QOW31" s="123"/>
      <c r="QOX31" s="123"/>
      <c r="QOY31" s="123"/>
      <c r="QOZ31" s="123"/>
      <c r="QPA31" s="123"/>
      <c r="QPB31" s="123"/>
      <c r="QPC31" s="123"/>
      <c r="QPD31" s="123"/>
      <c r="QPE31" s="123"/>
      <c r="QPF31" s="123"/>
      <c r="QPG31" s="123"/>
      <c r="QPH31" s="123"/>
      <c r="QPI31" s="123"/>
      <c r="QPJ31" s="123"/>
      <c r="QPK31" s="123"/>
      <c r="QPL31" s="123"/>
      <c r="QPM31" s="123"/>
      <c r="QPN31" s="123"/>
      <c r="QPO31" s="123"/>
      <c r="QPP31" s="123"/>
      <c r="QPQ31" s="123"/>
      <c r="QPR31" s="123"/>
      <c r="QPS31" s="123"/>
      <c r="QPT31" s="123"/>
      <c r="QPU31" s="123"/>
      <c r="QPV31" s="123"/>
      <c r="QPW31" s="123"/>
      <c r="QPX31" s="123"/>
      <c r="QPY31" s="123"/>
      <c r="QPZ31" s="123"/>
      <c r="QQA31" s="123"/>
      <c r="QQB31" s="123"/>
      <c r="QQC31" s="123"/>
      <c r="QQD31" s="123"/>
      <c r="QQE31" s="123"/>
      <c r="QQF31" s="123"/>
      <c r="QQG31" s="123"/>
      <c r="QQH31" s="123"/>
      <c r="QQI31" s="123"/>
      <c r="QQJ31" s="123"/>
      <c r="QQK31" s="123"/>
      <c r="QQL31" s="123"/>
      <c r="QQM31" s="123"/>
      <c r="QQN31" s="123"/>
      <c r="QQO31" s="123"/>
      <c r="QQP31" s="123"/>
      <c r="QQQ31" s="123"/>
      <c r="QQR31" s="123"/>
      <c r="QQS31" s="123"/>
      <c r="QQT31" s="123"/>
      <c r="QQU31" s="123"/>
      <c r="QQV31" s="123"/>
      <c r="QQW31" s="123"/>
      <c r="QQX31" s="123"/>
      <c r="QQY31" s="123"/>
      <c r="QQZ31" s="123"/>
      <c r="QRA31" s="123"/>
      <c r="QRB31" s="123"/>
      <c r="QRC31" s="123"/>
      <c r="QRD31" s="123"/>
      <c r="QRE31" s="123"/>
      <c r="QRF31" s="123"/>
      <c r="QRG31" s="123"/>
      <c r="QRH31" s="123"/>
      <c r="QRI31" s="123"/>
      <c r="QRJ31" s="123"/>
      <c r="QRK31" s="123"/>
      <c r="QRL31" s="123"/>
      <c r="QRM31" s="123"/>
      <c r="QRN31" s="123"/>
      <c r="QRO31" s="123"/>
      <c r="QRP31" s="123"/>
      <c r="QRQ31" s="123"/>
      <c r="QRR31" s="123"/>
      <c r="QRS31" s="123"/>
      <c r="QRT31" s="123"/>
      <c r="QRU31" s="123"/>
      <c r="QRV31" s="123"/>
      <c r="QRW31" s="123"/>
      <c r="QRX31" s="123"/>
      <c r="QRY31" s="123"/>
      <c r="QRZ31" s="123"/>
      <c r="QSA31" s="123"/>
      <c r="QSB31" s="123"/>
      <c r="QSC31" s="123"/>
      <c r="QSD31" s="123"/>
      <c r="QSE31" s="123"/>
      <c r="QSF31" s="123"/>
      <c r="QSG31" s="123"/>
      <c r="QSH31" s="123"/>
      <c r="QSI31" s="123"/>
      <c r="QSJ31" s="123"/>
      <c r="QSK31" s="123"/>
      <c r="QSL31" s="123"/>
      <c r="QSM31" s="123"/>
      <c r="QSN31" s="123"/>
      <c r="QSO31" s="123"/>
      <c r="QSP31" s="123"/>
      <c r="QSQ31" s="123"/>
      <c r="QSR31" s="123"/>
      <c r="QSS31" s="123"/>
      <c r="QST31" s="123"/>
      <c r="QSU31" s="123"/>
      <c r="QSV31" s="123"/>
      <c r="QSW31" s="123"/>
      <c r="QSX31" s="123"/>
      <c r="QSY31" s="123"/>
      <c r="QSZ31" s="123"/>
      <c r="QTA31" s="123"/>
      <c r="QTB31" s="123"/>
      <c r="QTC31" s="123"/>
      <c r="QTD31" s="123"/>
      <c r="QTE31" s="123"/>
      <c r="QTF31" s="123"/>
      <c r="QTG31" s="123"/>
      <c r="QTH31" s="123"/>
      <c r="QTI31" s="123"/>
      <c r="QTJ31" s="123"/>
      <c r="QTK31" s="123"/>
      <c r="QTL31" s="123"/>
      <c r="QTM31" s="123"/>
      <c r="QTN31" s="123"/>
      <c r="QTO31" s="123"/>
      <c r="QTP31" s="123"/>
      <c r="QTQ31" s="123"/>
      <c r="QTR31" s="123"/>
      <c r="QTS31" s="123"/>
      <c r="QTT31" s="123"/>
      <c r="QTU31" s="123"/>
      <c r="QTV31" s="123"/>
      <c r="QTW31" s="123"/>
      <c r="QTX31" s="123"/>
      <c r="QTY31" s="123"/>
      <c r="QTZ31" s="123"/>
      <c r="QUA31" s="123"/>
      <c r="QUB31" s="123"/>
      <c r="QUC31" s="123"/>
      <c r="QUD31" s="123"/>
      <c r="QUE31" s="123"/>
      <c r="QUF31" s="123"/>
      <c r="QUG31" s="123"/>
      <c r="QUH31" s="123"/>
      <c r="QUI31" s="123"/>
      <c r="QUJ31" s="123"/>
      <c r="QUK31" s="123"/>
      <c r="QUL31" s="123"/>
      <c r="QUM31" s="123"/>
      <c r="QUN31" s="123"/>
      <c r="QUO31" s="123"/>
      <c r="QUP31" s="123"/>
      <c r="QUQ31" s="123"/>
      <c r="QUR31" s="123"/>
      <c r="QUS31" s="123"/>
      <c r="QUT31" s="123"/>
      <c r="QUU31" s="123"/>
      <c r="QUV31" s="123"/>
      <c r="QUW31" s="123"/>
      <c r="QUX31" s="123"/>
      <c r="QUY31" s="123"/>
      <c r="QUZ31" s="123"/>
      <c r="QVA31" s="123"/>
      <c r="QVB31" s="123"/>
      <c r="QVC31" s="123"/>
      <c r="QVD31" s="123"/>
      <c r="QVE31" s="123"/>
      <c r="QVF31" s="123"/>
      <c r="QVG31" s="123"/>
      <c r="QVH31" s="123"/>
      <c r="QVI31" s="123"/>
      <c r="QVJ31" s="123"/>
      <c r="QVK31" s="123"/>
      <c r="QVL31" s="123"/>
      <c r="QVM31" s="123"/>
      <c r="QVN31" s="123"/>
      <c r="QVO31" s="123"/>
      <c r="QVP31" s="123"/>
      <c r="QVQ31" s="123"/>
      <c r="QVR31" s="123"/>
      <c r="QVS31" s="123"/>
      <c r="QVT31" s="123"/>
      <c r="QVU31" s="123"/>
      <c r="QVV31" s="123"/>
      <c r="QVW31" s="123"/>
      <c r="QVX31" s="123"/>
      <c r="QVY31" s="123"/>
      <c r="QVZ31" s="123"/>
      <c r="QWA31" s="123"/>
      <c r="QWB31" s="123"/>
      <c r="QWC31" s="123"/>
      <c r="QWD31" s="123"/>
      <c r="QWE31" s="123"/>
      <c r="QWF31" s="123"/>
      <c r="QWG31" s="123"/>
      <c r="QWH31" s="123"/>
      <c r="QWI31" s="123"/>
      <c r="QWJ31" s="123"/>
      <c r="QWK31" s="123"/>
      <c r="QWL31" s="123"/>
      <c r="QWM31" s="123"/>
      <c r="QWN31" s="123"/>
      <c r="QWO31" s="123"/>
      <c r="QWP31" s="123"/>
      <c r="QWQ31" s="123"/>
      <c r="QWR31" s="123"/>
      <c r="QWS31" s="123"/>
      <c r="QWT31" s="123"/>
      <c r="QWU31" s="123"/>
      <c r="QWV31" s="123"/>
      <c r="QWW31" s="123"/>
      <c r="QWX31" s="123"/>
      <c r="QWY31" s="123"/>
      <c r="QWZ31" s="123"/>
      <c r="QXA31" s="123"/>
      <c r="QXB31" s="123"/>
      <c r="QXC31" s="123"/>
      <c r="QXD31" s="123"/>
      <c r="QXE31" s="123"/>
      <c r="QXF31" s="123"/>
      <c r="QXG31" s="123"/>
      <c r="QXH31" s="123"/>
      <c r="QXI31" s="123"/>
      <c r="QXJ31" s="123"/>
      <c r="QXK31" s="123"/>
      <c r="QXL31" s="123"/>
      <c r="QXM31" s="123"/>
      <c r="QXN31" s="123"/>
      <c r="QXO31" s="123"/>
      <c r="QXP31" s="123"/>
      <c r="QXQ31" s="123"/>
      <c r="QXR31" s="123"/>
      <c r="QXS31" s="123"/>
      <c r="QXT31" s="123"/>
      <c r="QXU31" s="123"/>
      <c r="QXV31" s="123"/>
      <c r="QXW31" s="123"/>
      <c r="QXX31" s="123"/>
      <c r="QXY31" s="123"/>
      <c r="QXZ31" s="123"/>
      <c r="QYA31" s="123"/>
      <c r="QYB31" s="123"/>
      <c r="QYC31" s="123"/>
      <c r="QYD31" s="123"/>
      <c r="QYE31" s="123"/>
      <c r="QYF31" s="123"/>
      <c r="QYG31" s="123"/>
      <c r="QYH31" s="123"/>
      <c r="QYI31" s="123"/>
      <c r="QYJ31" s="123"/>
      <c r="QYK31" s="123"/>
      <c r="QYL31" s="123"/>
      <c r="QYM31" s="123"/>
      <c r="QYN31" s="123"/>
      <c r="QYO31" s="123"/>
      <c r="QYP31" s="123"/>
      <c r="QYQ31" s="123"/>
      <c r="QYR31" s="123"/>
      <c r="QYS31" s="123"/>
      <c r="QYT31" s="123"/>
      <c r="QYU31" s="123"/>
      <c r="QYV31" s="123"/>
      <c r="QYW31" s="123"/>
      <c r="QYX31" s="123"/>
      <c r="QYY31" s="123"/>
      <c r="QYZ31" s="123"/>
      <c r="QZA31" s="123"/>
      <c r="QZB31" s="123"/>
      <c r="QZC31" s="123"/>
      <c r="QZD31" s="123"/>
      <c r="QZE31" s="123"/>
      <c r="QZF31" s="123"/>
      <c r="QZG31" s="123"/>
      <c r="QZH31" s="123"/>
      <c r="QZI31" s="123"/>
      <c r="QZJ31" s="123"/>
      <c r="QZK31" s="123"/>
      <c r="QZL31" s="123"/>
      <c r="QZM31" s="123"/>
      <c r="QZN31" s="123"/>
      <c r="QZO31" s="123"/>
      <c r="QZP31" s="123"/>
      <c r="QZQ31" s="123"/>
      <c r="QZR31" s="123"/>
      <c r="QZS31" s="123"/>
      <c r="QZT31" s="123"/>
      <c r="QZU31" s="123"/>
      <c r="QZV31" s="123"/>
      <c r="QZW31" s="123"/>
      <c r="QZX31" s="123"/>
      <c r="QZY31" s="123"/>
      <c r="QZZ31" s="123"/>
      <c r="RAA31" s="123"/>
      <c r="RAB31" s="123"/>
      <c r="RAC31" s="123"/>
      <c r="RAD31" s="123"/>
      <c r="RAE31" s="123"/>
      <c r="RAF31" s="123"/>
      <c r="RAG31" s="123"/>
      <c r="RAH31" s="123"/>
      <c r="RAI31" s="123"/>
      <c r="RAJ31" s="123"/>
      <c r="RAK31" s="123"/>
      <c r="RAL31" s="123"/>
      <c r="RAM31" s="123"/>
      <c r="RAN31" s="123"/>
      <c r="RAO31" s="123"/>
      <c r="RAP31" s="123"/>
      <c r="RAQ31" s="123"/>
      <c r="RAR31" s="123"/>
      <c r="RAS31" s="123"/>
      <c r="RAT31" s="123"/>
      <c r="RAU31" s="123"/>
      <c r="RAV31" s="123"/>
      <c r="RAW31" s="123"/>
      <c r="RAX31" s="123"/>
      <c r="RAY31" s="123"/>
      <c r="RAZ31" s="123"/>
      <c r="RBA31" s="123"/>
      <c r="RBB31" s="123"/>
      <c r="RBC31" s="123"/>
      <c r="RBD31" s="123"/>
      <c r="RBE31" s="123"/>
      <c r="RBF31" s="123"/>
      <c r="RBG31" s="123"/>
      <c r="RBH31" s="123"/>
      <c r="RBI31" s="123"/>
      <c r="RBJ31" s="123"/>
      <c r="RBK31" s="123"/>
      <c r="RBL31" s="123"/>
      <c r="RBM31" s="123"/>
      <c r="RBN31" s="123"/>
      <c r="RBO31" s="123"/>
      <c r="RBP31" s="123"/>
      <c r="RBQ31" s="123"/>
      <c r="RBR31" s="123"/>
      <c r="RBS31" s="123"/>
      <c r="RBT31" s="123"/>
      <c r="RBU31" s="123"/>
      <c r="RBV31" s="123"/>
      <c r="RBW31" s="123"/>
      <c r="RBX31" s="123"/>
      <c r="RBY31" s="123"/>
      <c r="RBZ31" s="123"/>
      <c r="RCA31" s="123"/>
      <c r="RCB31" s="123"/>
      <c r="RCC31" s="123"/>
      <c r="RCD31" s="123"/>
      <c r="RCE31" s="123"/>
      <c r="RCF31" s="123"/>
      <c r="RCG31" s="123"/>
      <c r="RCH31" s="123"/>
      <c r="RCI31" s="123"/>
      <c r="RCJ31" s="123"/>
      <c r="RCK31" s="123"/>
      <c r="RCL31" s="123"/>
      <c r="RCM31" s="123"/>
      <c r="RCN31" s="123"/>
      <c r="RCO31" s="123"/>
      <c r="RCP31" s="123"/>
      <c r="RCQ31" s="123"/>
      <c r="RCR31" s="123"/>
      <c r="RCS31" s="123"/>
      <c r="RCT31" s="123"/>
      <c r="RCU31" s="123"/>
      <c r="RCV31" s="123"/>
      <c r="RCW31" s="123"/>
      <c r="RCX31" s="123"/>
      <c r="RCY31" s="123"/>
      <c r="RCZ31" s="123"/>
      <c r="RDA31" s="123"/>
      <c r="RDB31" s="123"/>
      <c r="RDC31" s="123"/>
      <c r="RDD31" s="123"/>
      <c r="RDE31" s="123"/>
      <c r="RDF31" s="123"/>
      <c r="RDG31" s="123"/>
      <c r="RDH31" s="123"/>
      <c r="RDI31" s="123"/>
      <c r="RDJ31" s="123"/>
      <c r="RDK31" s="123"/>
      <c r="RDL31" s="123"/>
      <c r="RDM31" s="123"/>
      <c r="RDN31" s="123"/>
      <c r="RDO31" s="123"/>
      <c r="RDP31" s="123"/>
      <c r="RDQ31" s="123"/>
      <c r="RDR31" s="123"/>
      <c r="RDS31" s="123"/>
      <c r="RDT31" s="123"/>
      <c r="RDU31" s="123"/>
      <c r="RDV31" s="123"/>
      <c r="RDW31" s="123"/>
      <c r="RDX31" s="123"/>
      <c r="RDY31" s="123"/>
      <c r="RDZ31" s="123"/>
      <c r="REA31" s="123"/>
      <c r="REB31" s="123"/>
      <c r="REC31" s="123"/>
      <c r="RED31" s="123"/>
      <c r="REE31" s="123"/>
      <c r="REF31" s="123"/>
      <c r="REG31" s="123"/>
      <c r="REH31" s="123"/>
      <c r="REI31" s="123"/>
      <c r="REJ31" s="123"/>
      <c r="REK31" s="123"/>
      <c r="REL31" s="123"/>
      <c r="REM31" s="123"/>
      <c r="REN31" s="123"/>
      <c r="REO31" s="123"/>
      <c r="REP31" s="123"/>
      <c r="REQ31" s="123"/>
      <c r="RER31" s="123"/>
      <c r="RES31" s="123"/>
      <c r="RET31" s="123"/>
      <c r="REU31" s="123"/>
      <c r="REV31" s="123"/>
      <c r="REW31" s="123"/>
      <c r="REX31" s="123"/>
      <c r="REY31" s="123"/>
      <c r="REZ31" s="123"/>
      <c r="RFA31" s="123"/>
      <c r="RFB31" s="123"/>
      <c r="RFC31" s="123"/>
      <c r="RFD31" s="123"/>
      <c r="RFE31" s="123"/>
      <c r="RFF31" s="123"/>
      <c r="RFG31" s="123"/>
      <c r="RFH31" s="123"/>
      <c r="RFI31" s="123"/>
      <c r="RFJ31" s="123"/>
      <c r="RFK31" s="123"/>
      <c r="RFL31" s="123"/>
      <c r="RFM31" s="123"/>
      <c r="RFN31" s="123"/>
      <c r="RFO31" s="123"/>
      <c r="RFP31" s="123"/>
      <c r="RFQ31" s="123"/>
      <c r="RFR31" s="123"/>
      <c r="RFS31" s="123"/>
      <c r="RFT31" s="123"/>
      <c r="RFU31" s="123"/>
      <c r="RFV31" s="123"/>
      <c r="RFW31" s="123"/>
      <c r="RFX31" s="123"/>
      <c r="RFY31" s="123"/>
      <c r="RFZ31" s="123"/>
      <c r="RGA31" s="123"/>
      <c r="RGB31" s="123"/>
      <c r="RGC31" s="123"/>
      <c r="RGD31" s="123"/>
      <c r="RGE31" s="123"/>
      <c r="RGF31" s="123"/>
      <c r="RGG31" s="123"/>
      <c r="RGH31" s="123"/>
      <c r="RGI31" s="123"/>
      <c r="RGJ31" s="123"/>
      <c r="RGK31" s="123"/>
      <c r="RGL31" s="123"/>
      <c r="RGM31" s="123"/>
      <c r="RGN31" s="123"/>
      <c r="RGO31" s="123"/>
      <c r="RGP31" s="123"/>
      <c r="RGQ31" s="123"/>
      <c r="RGR31" s="123"/>
      <c r="RGS31" s="123"/>
      <c r="RGT31" s="123"/>
      <c r="RGU31" s="123"/>
      <c r="RGV31" s="123"/>
      <c r="RGW31" s="123"/>
      <c r="RGX31" s="123"/>
      <c r="RGY31" s="123"/>
      <c r="RGZ31" s="123"/>
      <c r="RHA31" s="123"/>
      <c r="RHB31" s="123"/>
      <c r="RHC31" s="123"/>
      <c r="RHD31" s="123"/>
      <c r="RHE31" s="123"/>
      <c r="RHF31" s="123"/>
      <c r="RHG31" s="123"/>
      <c r="RHH31" s="123"/>
      <c r="RHI31" s="123"/>
      <c r="RHJ31" s="123"/>
      <c r="RHK31" s="123"/>
      <c r="RHL31" s="123"/>
      <c r="RHM31" s="123"/>
      <c r="RHN31" s="123"/>
      <c r="RHO31" s="123"/>
      <c r="RHP31" s="123"/>
      <c r="RHQ31" s="123"/>
      <c r="RHR31" s="123"/>
      <c r="RHS31" s="123"/>
      <c r="RHT31" s="123"/>
      <c r="RHU31" s="123"/>
      <c r="RHV31" s="123"/>
      <c r="RHW31" s="123"/>
      <c r="RHX31" s="123"/>
      <c r="RHY31" s="123"/>
      <c r="RHZ31" s="123"/>
      <c r="RIA31" s="123"/>
      <c r="RIB31" s="123"/>
      <c r="RIC31" s="123"/>
      <c r="RID31" s="123"/>
      <c r="RIE31" s="123"/>
      <c r="RIF31" s="123"/>
      <c r="RIG31" s="123"/>
      <c r="RIH31" s="123"/>
      <c r="RII31" s="123"/>
      <c r="RIJ31" s="123"/>
      <c r="RIK31" s="123"/>
      <c r="RIL31" s="123"/>
      <c r="RIM31" s="123"/>
      <c r="RIN31" s="123"/>
      <c r="RIO31" s="123"/>
      <c r="RIP31" s="123"/>
      <c r="RIQ31" s="123"/>
      <c r="RIR31" s="123"/>
      <c r="RIS31" s="123"/>
      <c r="RIT31" s="123"/>
      <c r="RIU31" s="123"/>
      <c r="RIV31" s="123"/>
      <c r="RIW31" s="123"/>
      <c r="RIX31" s="123"/>
      <c r="RIY31" s="123"/>
      <c r="RIZ31" s="123"/>
      <c r="RJA31" s="123"/>
      <c r="RJB31" s="123"/>
      <c r="RJC31" s="123"/>
      <c r="RJD31" s="123"/>
      <c r="RJE31" s="123"/>
      <c r="RJF31" s="123"/>
      <c r="RJG31" s="123"/>
      <c r="RJH31" s="123"/>
      <c r="RJI31" s="123"/>
      <c r="RJJ31" s="123"/>
      <c r="RJK31" s="123"/>
      <c r="RJL31" s="123"/>
      <c r="RJM31" s="123"/>
      <c r="RJN31" s="123"/>
      <c r="RJO31" s="123"/>
      <c r="RJP31" s="123"/>
      <c r="RJQ31" s="123"/>
      <c r="RJR31" s="123"/>
      <c r="RJS31" s="123"/>
      <c r="RJT31" s="123"/>
      <c r="RJU31" s="123"/>
      <c r="RJV31" s="123"/>
      <c r="RJW31" s="123"/>
      <c r="RJX31" s="123"/>
      <c r="RJY31" s="123"/>
      <c r="RJZ31" s="123"/>
      <c r="RKA31" s="123"/>
      <c r="RKB31" s="123"/>
      <c r="RKC31" s="123"/>
      <c r="RKD31" s="123"/>
      <c r="RKE31" s="123"/>
      <c r="RKF31" s="123"/>
      <c r="RKG31" s="123"/>
      <c r="RKH31" s="123"/>
      <c r="RKI31" s="123"/>
      <c r="RKJ31" s="123"/>
      <c r="RKK31" s="123"/>
      <c r="RKL31" s="123"/>
      <c r="RKM31" s="123"/>
      <c r="RKN31" s="123"/>
      <c r="RKO31" s="123"/>
      <c r="RKP31" s="123"/>
      <c r="RKQ31" s="123"/>
      <c r="RKR31" s="123"/>
      <c r="RKS31" s="123"/>
      <c r="RKT31" s="123"/>
      <c r="RKU31" s="123"/>
      <c r="RKV31" s="123"/>
      <c r="RKW31" s="123"/>
      <c r="RKX31" s="123"/>
      <c r="RKY31" s="123"/>
      <c r="RKZ31" s="123"/>
      <c r="RLA31" s="123"/>
      <c r="RLB31" s="123"/>
      <c r="RLC31" s="123"/>
      <c r="RLD31" s="123"/>
      <c r="RLE31" s="123"/>
      <c r="RLF31" s="123"/>
      <c r="RLG31" s="123"/>
      <c r="RLH31" s="123"/>
      <c r="RLI31" s="123"/>
      <c r="RLJ31" s="123"/>
      <c r="RLK31" s="123"/>
      <c r="RLL31" s="123"/>
      <c r="RLM31" s="123"/>
      <c r="RLN31" s="123"/>
      <c r="RLO31" s="123"/>
      <c r="RLP31" s="123"/>
      <c r="RLQ31" s="123"/>
      <c r="RLR31" s="123"/>
      <c r="RLS31" s="123"/>
      <c r="RLT31" s="123"/>
      <c r="RLU31" s="123"/>
      <c r="RLV31" s="123"/>
      <c r="RLW31" s="123"/>
      <c r="RLX31" s="123"/>
      <c r="RLY31" s="123"/>
      <c r="RLZ31" s="123"/>
      <c r="RMA31" s="123"/>
      <c r="RMB31" s="123"/>
      <c r="RMC31" s="123"/>
      <c r="RMD31" s="123"/>
      <c r="RME31" s="123"/>
      <c r="RMF31" s="123"/>
      <c r="RMG31" s="123"/>
      <c r="RMH31" s="123"/>
      <c r="RMI31" s="123"/>
      <c r="RMJ31" s="123"/>
      <c r="RMK31" s="123"/>
      <c r="RML31" s="123"/>
      <c r="RMM31" s="123"/>
      <c r="RMN31" s="123"/>
      <c r="RMO31" s="123"/>
      <c r="RMP31" s="123"/>
      <c r="RMQ31" s="123"/>
      <c r="RMR31" s="123"/>
      <c r="RMS31" s="123"/>
      <c r="RMT31" s="123"/>
      <c r="RMU31" s="123"/>
      <c r="RMV31" s="123"/>
      <c r="RMW31" s="123"/>
      <c r="RMX31" s="123"/>
      <c r="RMY31" s="123"/>
      <c r="RMZ31" s="123"/>
      <c r="RNA31" s="123"/>
      <c r="RNB31" s="123"/>
      <c r="RNC31" s="123"/>
      <c r="RND31" s="123"/>
      <c r="RNE31" s="123"/>
      <c r="RNF31" s="123"/>
      <c r="RNG31" s="123"/>
      <c r="RNH31" s="123"/>
      <c r="RNI31" s="123"/>
      <c r="RNJ31" s="123"/>
      <c r="RNK31" s="123"/>
      <c r="RNL31" s="123"/>
      <c r="RNM31" s="123"/>
      <c r="RNN31" s="123"/>
      <c r="RNO31" s="123"/>
      <c r="RNP31" s="123"/>
      <c r="RNQ31" s="123"/>
      <c r="RNR31" s="123"/>
      <c r="RNS31" s="123"/>
      <c r="RNT31" s="123"/>
      <c r="RNU31" s="123"/>
      <c r="RNV31" s="123"/>
      <c r="RNW31" s="123"/>
      <c r="RNX31" s="123"/>
      <c r="RNY31" s="123"/>
      <c r="RNZ31" s="123"/>
      <c r="ROA31" s="123"/>
      <c r="ROB31" s="123"/>
      <c r="ROC31" s="123"/>
      <c r="ROD31" s="123"/>
      <c r="ROE31" s="123"/>
      <c r="ROF31" s="123"/>
      <c r="ROG31" s="123"/>
      <c r="ROH31" s="123"/>
      <c r="ROI31" s="123"/>
      <c r="ROJ31" s="123"/>
      <c r="ROK31" s="123"/>
      <c r="ROL31" s="123"/>
      <c r="ROM31" s="123"/>
      <c r="RON31" s="123"/>
      <c r="ROO31" s="123"/>
      <c r="ROP31" s="123"/>
      <c r="ROQ31" s="123"/>
      <c r="ROR31" s="123"/>
      <c r="ROS31" s="123"/>
      <c r="ROT31" s="123"/>
      <c r="ROU31" s="123"/>
      <c r="ROV31" s="123"/>
      <c r="ROW31" s="123"/>
      <c r="ROX31" s="123"/>
      <c r="ROY31" s="123"/>
      <c r="ROZ31" s="123"/>
      <c r="RPA31" s="123"/>
      <c r="RPB31" s="123"/>
      <c r="RPC31" s="123"/>
      <c r="RPD31" s="123"/>
      <c r="RPE31" s="123"/>
      <c r="RPF31" s="123"/>
      <c r="RPG31" s="123"/>
      <c r="RPH31" s="123"/>
      <c r="RPI31" s="123"/>
      <c r="RPJ31" s="123"/>
      <c r="RPK31" s="123"/>
      <c r="RPL31" s="123"/>
      <c r="RPM31" s="123"/>
      <c r="RPN31" s="123"/>
      <c r="RPO31" s="123"/>
      <c r="RPP31" s="123"/>
      <c r="RPQ31" s="123"/>
      <c r="RPR31" s="123"/>
      <c r="RPS31" s="123"/>
      <c r="RPT31" s="123"/>
      <c r="RPU31" s="123"/>
      <c r="RPV31" s="123"/>
      <c r="RPW31" s="123"/>
      <c r="RPX31" s="123"/>
      <c r="RPY31" s="123"/>
      <c r="RPZ31" s="123"/>
      <c r="RQA31" s="123"/>
      <c r="RQB31" s="123"/>
      <c r="RQC31" s="123"/>
      <c r="RQD31" s="123"/>
      <c r="RQE31" s="123"/>
      <c r="RQF31" s="123"/>
      <c r="RQG31" s="123"/>
      <c r="RQH31" s="123"/>
      <c r="RQI31" s="123"/>
      <c r="RQJ31" s="123"/>
      <c r="RQK31" s="123"/>
      <c r="RQL31" s="123"/>
      <c r="RQM31" s="123"/>
      <c r="RQN31" s="123"/>
      <c r="RQO31" s="123"/>
      <c r="RQP31" s="123"/>
      <c r="RQQ31" s="123"/>
      <c r="RQR31" s="123"/>
      <c r="RQS31" s="123"/>
      <c r="RQT31" s="123"/>
      <c r="RQU31" s="123"/>
      <c r="RQV31" s="123"/>
      <c r="RQW31" s="123"/>
      <c r="RQX31" s="123"/>
      <c r="RQY31" s="123"/>
      <c r="RQZ31" s="123"/>
      <c r="RRA31" s="123"/>
      <c r="RRB31" s="123"/>
      <c r="RRC31" s="123"/>
      <c r="RRD31" s="123"/>
      <c r="RRE31" s="123"/>
      <c r="RRF31" s="123"/>
      <c r="RRG31" s="123"/>
      <c r="RRH31" s="123"/>
      <c r="RRI31" s="123"/>
      <c r="RRJ31" s="123"/>
      <c r="RRK31" s="123"/>
      <c r="RRL31" s="123"/>
      <c r="RRM31" s="123"/>
      <c r="RRN31" s="123"/>
      <c r="RRO31" s="123"/>
      <c r="RRP31" s="123"/>
      <c r="RRQ31" s="123"/>
      <c r="RRR31" s="123"/>
      <c r="RRS31" s="123"/>
      <c r="RRT31" s="123"/>
      <c r="RRU31" s="123"/>
      <c r="RRV31" s="123"/>
      <c r="RRW31" s="123"/>
      <c r="RRX31" s="123"/>
      <c r="RRY31" s="123"/>
      <c r="RRZ31" s="123"/>
      <c r="RSA31" s="123"/>
      <c r="RSB31" s="123"/>
      <c r="RSC31" s="123"/>
      <c r="RSD31" s="123"/>
      <c r="RSE31" s="123"/>
      <c r="RSF31" s="123"/>
      <c r="RSG31" s="123"/>
      <c r="RSH31" s="123"/>
      <c r="RSI31" s="123"/>
      <c r="RSJ31" s="123"/>
      <c r="RSK31" s="123"/>
      <c r="RSL31" s="123"/>
      <c r="RSM31" s="123"/>
      <c r="RSN31" s="123"/>
      <c r="RSO31" s="123"/>
      <c r="RSP31" s="123"/>
      <c r="RSQ31" s="123"/>
      <c r="RSR31" s="123"/>
      <c r="RSS31" s="123"/>
      <c r="RST31" s="123"/>
      <c r="RSU31" s="123"/>
      <c r="RSV31" s="123"/>
      <c r="RSW31" s="123"/>
      <c r="RSX31" s="123"/>
      <c r="RSY31" s="123"/>
      <c r="RSZ31" s="123"/>
      <c r="RTA31" s="123"/>
      <c r="RTB31" s="123"/>
      <c r="RTC31" s="123"/>
      <c r="RTD31" s="123"/>
      <c r="RTE31" s="123"/>
      <c r="RTF31" s="123"/>
      <c r="RTG31" s="123"/>
      <c r="RTH31" s="123"/>
      <c r="RTI31" s="123"/>
      <c r="RTJ31" s="123"/>
      <c r="RTK31" s="123"/>
      <c r="RTL31" s="123"/>
      <c r="RTM31" s="123"/>
      <c r="RTN31" s="123"/>
      <c r="RTO31" s="123"/>
      <c r="RTP31" s="123"/>
      <c r="RTQ31" s="123"/>
      <c r="RTR31" s="123"/>
      <c r="RTS31" s="123"/>
      <c r="RTT31" s="123"/>
      <c r="RTU31" s="123"/>
      <c r="RTV31" s="123"/>
      <c r="RTW31" s="123"/>
      <c r="RTX31" s="123"/>
      <c r="RTY31" s="123"/>
      <c r="RTZ31" s="123"/>
      <c r="RUA31" s="123"/>
      <c r="RUB31" s="123"/>
      <c r="RUC31" s="123"/>
      <c r="RUD31" s="123"/>
      <c r="RUE31" s="123"/>
      <c r="RUF31" s="123"/>
      <c r="RUG31" s="123"/>
      <c r="RUH31" s="123"/>
      <c r="RUI31" s="123"/>
      <c r="RUJ31" s="123"/>
      <c r="RUK31" s="123"/>
      <c r="RUL31" s="123"/>
      <c r="RUM31" s="123"/>
      <c r="RUN31" s="123"/>
      <c r="RUO31" s="123"/>
      <c r="RUP31" s="123"/>
      <c r="RUQ31" s="123"/>
      <c r="RUR31" s="123"/>
      <c r="RUS31" s="123"/>
      <c r="RUT31" s="123"/>
      <c r="RUU31" s="123"/>
      <c r="RUV31" s="123"/>
      <c r="RUW31" s="123"/>
      <c r="RUX31" s="123"/>
      <c r="RUY31" s="123"/>
      <c r="RUZ31" s="123"/>
      <c r="RVA31" s="123"/>
      <c r="RVB31" s="123"/>
      <c r="RVC31" s="123"/>
      <c r="RVD31" s="123"/>
      <c r="RVE31" s="123"/>
      <c r="RVF31" s="123"/>
      <c r="RVG31" s="123"/>
      <c r="RVH31" s="123"/>
      <c r="RVI31" s="123"/>
      <c r="RVJ31" s="123"/>
      <c r="RVK31" s="123"/>
      <c r="RVL31" s="123"/>
      <c r="RVM31" s="123"/>
      <c r="RVN31" s="123"/>
      <c r="RVO31" s="123"/>
      <c r="RVP31" s="123"/>
      <c r="RVQ31" s="123"/>
      <c r="RVR31" s="123"/>
      <c r="RVS31" s="123"/>
      <c r="RVT31" s="123"/>
      <c r="RVU31" s="123"/>
      <c r="RVV31" s="123"/>
      <c r="RVW31" s="123"/>
      <c r="RVX31" s="123"/>
      <c r="RVY31" s="123"/>
      <c r="RVZ31" s="123"/>
      <c r="RWA31" s="123"/>
      <c r="RWB31" s="123"/>
      <c r="RWC31" s="123"/>
      <c r="RWD31" s="123"/>
      <c r="RWE31" s="123"/>
      <c r="RWF31" s="123"/>
      <c r="RWG31" s="123"/>
      <c r="RWH31" s="123"/>
      <c r="RWI31" s="123"/>
      <c r="RWJ31" s="123"/>
      <c r="RWK31" s="123"/>
      <c r="RWL31" s="123"/>
      <c r="RWM31" s="123"/>
      <c r="RWN31" s="123"/>
      <c r="RWO31" s="123"/>
      <c r="RWP31" s="123"/>
      <c r="RWQ31" s="123"/>
      <c r="RWR31" s="123"/>
      <c r="RWS31" s="123"/>
      <c r="RWT31" s="123"/>
      <c r="RWU31" s="123"/>
      <c r="RWV31" s="123"/>
      <c r="RWW31" s="123"/>
      <c r="RWX31" s="123"/>
      <c r="RWY31" s="123"/>
      <c r="RWZ31" s="123"/>
      <c r="RXA31" s="123"/>
      <c r="RXB31" s="123"/>
      <c r="RXC31" s="123"/>
      <c r="RXD31" s="123"/>
      <c r="RXE31" s="123"/>
      <c r="RXF31" s="123"/>
      <c r="RXG31" s="123"/>
      <c r="RXH31" s="123"/>
      <c r="RXI31" s="123"/>
      <c r="RXJ31" s="123"/>
      <c r="RXK31" s="123"/>
      <c r="RXL31" s="123"/>
      <c r="RXM31" s="123"/>
      <c r="RXN31" s="123"/>
      <c r="RXO31" s="123"/>
      <c r="RXP31" s="123"/>
      <c r="RXQ31" s="123"/>
      <c r="RXR31" s="123"/>
      <c r="RXS31" s="123"/>
      <c r="RXT31" s="123"/>
      <c r="RXU31" s="123"/>
      <c r="RXV31" s="123"/>
      <c r="RXW31" s="123"/>
      <c r="RXX31" s="123"/>
      <c r="RXY31" s="123"/>
      <c r="RXZ31" s="123"/>
      <c r="RYA31" s="123"/>
      <c r="RYB31" s="123"/>
      <c r="RYC31" s="123"/>
      <c r="RYD31" s="123"/>
      <c r="RYE31" s="123"/>
      <c r="RYF31" s="123"/>
      <c r="RYG31" s="123"/>
      <c r="RYH31" s="123"/>
      <c r="RYI31" s="123"/>
      <c r="RYJ31" s="123"/>
      <c r="RYK31" s="123"/>
      <c r="RYL31" s="123"/>
      <c r="RYM31" s="123"/>
      <c r="RYN31" s="123"/>
      <c r="RYO31" s="123"/>
      <c r="RYP31" s="123"/>
      <c r="RYQ31" s="123"/>
      <c r="RYR31" s="123"/>
      <c r="RYS31" s="123"/>
      <c r="RYT31" s="123"/>
      <c r="RYU31" s="123"/>
      <c r="RYV31" s="123"/>
      <c r="RYW31" s="123"/>
      <c r="RYX31" s="123"/>
      <c r="RYY31" s="123"/>
      <c r="RYZ31" s="123"/>
      <c r="RZA31" s="123"/>
      <c r="RZB31" s="123"/>
      <c r="RZC31" s="123"/>
      <c r="RZD31" s="123"/>
      <c r="RZE31" s="123"/>
      <c r="RZF31" s="123"/>
      <c r="RZG31" s="123"/>
      <c r="RZH31" s="123"/>
      <c r="RZI31" s="123"/>
      <c r="RZJ31" s="123"/>
      <c r="RZK31" s="123"/>
      <c r="RZL31" s="123"/>
      <c r="RZM31" s="123"/>
      <c r="RZN31" s="123"/>
      <c r="RZO31" s="123"/>
      <c r="RZP31" s="123"/>
      <c r="RZQ31" s="123"/>
      <c r="RZR31" s="123"/>
      <c r="RZS31" s="123"/>
      <c r="RZT31" s="123"/>
      <c r="RZU31" s="123"/>
      <c r="RZV31" s="123"/>
      <c r="RZW31" s="123"/>
      <c r="RZX31" s="123"/>
      <c r="RZY31" s="123"/>
      <c r="RZZ31" s="123"/>
      <c r="SAA31" s="123"/>
      <c r="SAB31" s="123"/>
      <c r="SAC31" s="123"/>
      <c r="SAD31" s="123"/>
      <c r="SAE31" s="123"/>
      <c r="SAF31" s="123"/>
      <c r="SAG31" s="123"/>
      <c r="SAH31" s="123"/>
      <c r="SAI31" s="123"/>
      <c r="SAJ31" s="123"/>
      <c r="SAK31" s="123"/>
      <c r="SAL31" s="123"/>
      <c r="SAM31" s="123"/>
      <c r="SAN31" s="123"/>
      <c r="SAO31" s="123"/>
      <c r="SAP31" s="123"/>
      <c r="SAQ31" s="123"/>
      <c r="SAR31" s="123"/>
      <c r="SAS31" s="123"/>
      <c r="SAT31" s="123"/>
      <c r="SAU31" s="123"/>
      <c r="SAV31" s="123"/>
      <c r="SAW31" s="123"/>
      <c r="SAX31" s="123"/>
      <c r="SAY31" s="123"/>
      <c r="SAZ31" s="123"/>
      <c r="SBA31" s="123"/>
      <c r="SBB31" s="123"/>
      <c r="SBC31" s="123"/>
      <c r="SBD31" s="123"/>
      <c r="SBE31" s="123"/>
      <c r="SBF31" s="123"/>
      <c r="SBG31" s="123"/>
      <c r="SBH31" s="123"/>
      <c r="SBI31" s="123"/>
      <c r="SBJ31" s="123"/>
      <c r="SBK31" s="123"/>
      <c r="SBL31" s="123"/>
      <c r="SBM31" s="123"/>
      <c r="SBN31" s="123"/>
      <c r="SBO31" s="123"/>
      <c r="SBP31" s="123"/>
      <c r="SBQ31" s="123"/>
      <c r="SBR31" s="123"/>
      <c r="SBS31" s="123"/>
      <c r="SBT31" s="123"/>
      <c r="SBU31" s="123"/>
      <c r="SBV31" s="123"/>
      <c r="SBW31" s="123"/>
      <c r="SBX31" s="123"/>
      <c r="SBY31" s="123"/>
      <c r="SBZ31" s="123"/>
      <c r="SCA31" s="123"/>
      <c r="SCB31" s="123"/>
      <c r="SCC31" s="123"/>
      <c r="SCD31" s="123"/>
      <c r="SCE31" s="123"/>
      <c r="SCF31" s="123"/>
      <c r="SCG31" s="123"/>
      <c r="SCH31" s="123"/>
      <c r="SCI31" s="123"/>
      <c r="SCJ31" s="123"/>
      <c r="SCK31" s="123"/>
      <c r="SCL31" s="123"/>
      <c r="SCM31" s="123"/>
      <c r="SCN31" s="123"/>
      <c r="SCO31" s="123"/>
      <c r="SCP31" s="123"/>
      <c r="SCQ31" s="123"/>
      <c r="SCR31" s="123"/>
      <c r="SCS31" s="123"/>
      <c r="SCT31" s="123"/>
      <c r="SCU31" s="123"/>
      <c r="SCV31" s="123"/>
      <c r="SCW31" s="123"/>
      <c r="SCX31" s="123"/>
      <c r="SCY31" s="123"/>
      <c r="SCZ31" s="123"/>
      <c r="SDA31" s="123"/>
      <c r="SDB31" s="123"/>
      <c r="SDC31" s="123"/>
      <c r="SDD31" s="123"/>
      <c r="SDE31" s="123"/>
      <c r="SDF31" s="123"/>
      <c r="SDG31" s="123"/>
      <c r="SDH31" s="123"/>
      <c r="SDI31" s="123"/>
      <c r="SDJ31" s="123"/>
      <c r="SDK31" s="123"/>
      <c r="SDL31" s="123"/>
      <c r="SDM31" s="123"/>
      <c r="SDN31" s="123"/>
      <c r="SDO31" s="123"/>
      <c r="SDP31" s="123"/>
      <c r="SDQ31" s="123"/>
      <c r="SDR31" s="123"/>
      <c r="SDS31" s="123"/>
      <c r="SDT31" s="123"/>
      <c r="SDU31" s="123"/>
      <c r="SDV31" s="123"/>
      <c r="SDW31" s="123"/>
      <c r="SDX31" s="123"/>
      <c r="SDY31" s="123"/>
      <c r="SDZ31" s="123"/>
      <c r="SEA31" s="123"/>
      <c r="SEB31" s="123"/>
      <c r="SEC31" s="123"/>
      <c r="SED31" s="123"/>
      <c r="SEE31" s="123"/>
      <c r="SEF31" s="123"/>
      <c r="SEG31" s="123"/>
      <c r="SEH31" s="123"/>
      <c r="SEI31" s="123"/>
      <c r="SEJ31" s="123"/>
      <c r="SEK31" s="123"/>
      <c r="SEL31" s="123"/>
      <c r="SEM31" s="123"/>
      <c r="SEN31" s="123"/>
      <c r="SEO31" s="123"/>
      <c r="SEP31" s="123"/>
      <c r="SEQ31" s="123"/>
      <c r="SER31" s="123"/>
      <c r="SES31" s="123"/>
      <c r="SET31" s="123"/>
      <c r="SEU31" s="123"/>
      <c r="SEV31" s="123"/>
      <c r="SEW31" s="123"/>
      <c r="SEX31" s="123"/>
      <c r="SEY31" s="123"/>
      <c r="SEZ31" s="123"/>
      <c r="SFA31" s="123"/>
      <c r="SFB31" s="123"/>
      <c r="SFC31" s="123"/>
      <c r="SFD31" s="123"/>
      <c r="SFE31" s="123"/>
      <c r="SFF31" s="123"/>
      <c r="SFG31" s="123"/>
      <c r="SFH31" s="123"/>
      <c r="SFI31" s="123"/>
      <c r="SFJ31" s="123"/>
      <c r="SFK31" s="123"/>
      <c r="SFL31" s="123"/>
      <c r="SFM31" s="123"/>
      <c r="SFN31" s="123"/>
      <c r="SFO31" s="123"/>
      <c r="SFP31" s="123"/>
      <c r="SFQ31" s="123"/>
      <c r="SFR31" s="123"/>
      <c r="SFS31" s="123"/>
      <c r="SFT31" s="123"/>
      <c r="SFU31" s="123"/>
      <c r="SFV31" s="123"/>
      <c r="SFW31" s="123"/>
      <c r="SFX31" s="123"/>
      <c r="SFY31" s="123"/>
      <c r="SFZ31" s="123"/>
      <c r="SGA31" s="123"/>
      <c r="SGB31" s="123"/>
      <c r="SGC31" s="123"/>
      <c r="SGD31" s="123"/>
      <c r="SGE31" s="123"/>
      <c r="SGF31" s="123"/>
      <c r="SGG31" s="123"/>
      <c r="SGH31" s="123"/>
      <c r="SGI31" s="123"/>
      <c r="SGJ31" s="123"/>
      <c r="SGK31" s="123"/>
      <c r="SGL31" s="123"/>
      <c r="SGM31" s="123"/>
      <c r="SGN31" s="123"/>
      <c r="SGO31" s="123"/>
      <c r="SGP31" s="123"/>
      <c r="SGQ31" s="123"/>
      <c r="SGR31" s="123"/>
      <c r="SGS31" s="123"/>
      <c r="SGT31" s="123"/>
      <c r="SGU31" s="123"/>
      <c r="SGV31" s="123"/>
      <c r="SGW31" s="123"/>
      <c r="SGX31" s="123"/>
      <c r="SGY31" s="123"/>
      <c r="SGZ31" s="123"/>
      <c r="SHA31" s="123"/>
      <c r="SHB31" s="123"/>
      <c r="SHC31" s="123"/>
      <c r="SHD31" s="123"/>
      <c r="SHE31" s="123"/>
      <c r="SHF31" s="123"/>
      <c r="SHG31" s="123"/>
      <c r="SHH31" s="123"/>
      <c r="SHI31" s="123"/>
      <c r="SHJ31" s="123"/>
      <c r="SHK31" s="123"/>
      <c r="SHL31" s="123"/>
      <c r="SHM31" s="123"/>
      <c r="SHN31" s="123"/>
      <c r="SHO31" s="123"/>
      <c r="SHP31" s="123"/>
      <c r="SHQ31" s="123"/>
      <c r="SHR31" s="123"/>
      <c r="SHS31" s="123"/>
      <c r="SHT31" s="123"/>
      <c r="SHU31" s="123"/>
      <c r="SHV31" s="123"/>
      <c r="SHW31" s="123"/>
      <c r="SHX31" s="123"/>
      <c r="SHY31" s="123"/>
      <c r="SHZ31" s="123"/>
      <c r="SIA31" s="123"/>
      <c r="SIB31" s="123"/>
      <c r="SIC31" s="123"/>
      <c r="SID31" s="123"/>
      <c r="SIE31" s="123"/>
      <c r="SIF31" s="123"/>
      <c r="SIG31" s="123"/>
      <c r="SIH31" s="123"/>
      <c r="SII31" s="123"/>
      <c r="SIJ31" s="123"/>
      <c r="SIK31" s="123"/>
      <c r="SIL31" s="123"/>
      <c r="SIM31" s="123"/>
      <c r="SIN31" s="123"/>
      <c r="SIO31" s="123"/>
      <c r="SIP31" s="123"/>
      <c r="SIQ31" s="123"/>
      <c r="SIR31" s="123"/>
      <c r="SIS31" s="123"/>
      <c r="SIT31" s="123"/>
      <c r="SIU31" s="123"/>
      <c r="SIV31" s="123"/>
      <c r="SIW31" s="123"/>
      <c r="SIX31" s="123"/>
      <c r="SIY31" s="123"/>
      <c r="SIZ31" s="123"/>
      <c r="SJA31" s="123"/>
      <c r="SJB31" s="123"/>
      <c r="SJC31" s="123"/>
      <c r="SJD31" s="123"/>
      <c r="SJE31" s="123"/>
      <c r="SJF31" s="123"/>
      <c r="SJG31" s="123"/>
      <c r="SJH31" s="123"/>
      <c r="SJI31" s="123"/>
      <c r="SJJ31" s="123"/>
      <c r="SJK31" s="123"/>
      <c r="SJL31" s="123"/>
      <c r="SJM31" s="123"/>
      <c r="SJN31" s="123"/>
      <c r="SJO31" s="123"/>
      <c r="SJP31" s="123"/>
      <c r="SJQ31" s="123"/>
      <c r="SJR31" s="123"/>
      <c r="SJS31" s="123"/>
      <c r="SJT31" s="123"/>
      <c r="SJU31" s="123"/>
      <c r="SJV31" s="123"/>
      <c r="SJW31" s="123"/>
      <c r="SJX31" s="123"/>
      <c r="SJY31" s="123"/>
      <c r="SJZ31" s="123"/>
      <c r="SKA31" s="123"/>
      <c r="SKB31" s="123"/>
      <c r="SKC31" s="123"/>
      <c r="SKD31" s="123"/>
      <c r="SKE31" s="123"/>
      <c r="SKF31" s="123"/>
      <c r="SKG31" s="123"/>
      <c r="SKH31" s="123"/>
      <c r="SKI31" s="123"/>
      <c r="SKJ31" s="123"/>
      <c r="SKK31" s="123"/>
      <c r="SKL31" s="123"/>
      <c r="SKM31" s="123"/>
      <c r="SKN31" s="123"/>
      <c r="SKO31" s="123"/>
      <c r="SKP31" s="123"/>
      <c r="SKQ31" s="123"/>
      <c r="SKR31" s="123"/>
      <c r="SKS31" s="123"/>
      <c r="SKT31" s="123"/>
      <c r="SKU31" s="123"/>
      <c r="SKV31" s="123"/>
      <c r="SKW31" s="123"/>
      <c r="SKX31" s="123"/>
      <c r="SKY31" s="123"/>
      <c r="SKZ31" s="123"/>
      <c r="SLA31" s="123"/>
      <c r="SLB31" s="123"/>
      <c r="SLC31" s="123"/>
      <c r="SLD31" s="123"/>
      <c r="SLE31" s="123"/>
      <c r="SLF31" s="123"/>
      <c r="SLG31" s="123"/>
      <c r="SLH31" s="123"/>
      <c r="SLI31" s="123"/>
      <c r="SLJ31" s="123"/>
      <c r="SLK31" s="123"/>
      <c r="SLL31" s="123"/>
      <c r="SLM31" s="123"/>
      <c r="SLN31" s="123"/>
      <c r="SLO31" s="123"/>
      <c r="SLP31" s="123"/>
      <c r="SLQ31" s="123"/>
      <c r="SLR31" s="123"/>
      <c r="SLS31" s="123"/>
      <c r="SLT31" s="123"/>
      <c r="SLU31" s="123"/>
      <c r="SLV31" s="123"/>
      <c r="SLW31" s="123"/>
      <c r="SLX31" s="123"/>
      <c r="SLY31" s="123"/>
      <c r="SLZ31" s="123"/>
      <c r="SMA31" s="123"/>
      <c r="SMB31" s="123"/>
      <c r="SMC31" s="123"/>
      <c r="SMD31" s="123"/>
      <c r="SME31" s="123"/>
      <c r="SMF31" s="123"/>
      <c r="SMG31" s="123"/>
      <c r="SMH31" s="123"/>
      <c r="SMI31" s="123"/>
      <c r="SMJ31" s="123"/>
      <c r="SMK31" s="123"/>
      <c r="SML31" s="123"/>
      <c r="SMM31" s="123"/>
      <c r="SMN31" s="123"/>
      <c r="SMO31" s="123"/>
      <c r="SMP31" s="123"/>
      <c r="SMQ31" s="123"/>
      <c r="SMR31" s="123"/>
      <c r="SMS31" s="123"/>
      <c r="SMT31" s="123"/>
      <c r="SMU31" s="123"/>
      <c r="SMV31" s="123"/>
      <c r="SMW31" s="123"/>
      <c r="SMX31" s="123"/>
      <c r="SMY31" s="123"/>
      <c r="SMZ31" s="123"/>
      <c r="SNA31" s="123"/>
      <c r="SNB31" s="123"/>
      <c r="SNC31" s="123"/>
      <c r="SND31" s="123"/>
      <c r="SNE31" s="123"/>
      <c r="SNF31" s="123"/>
      <c r="SNG31" s="123"/>
      <c r="SNH31" s="123"/>
      <c r="SNI31" s="123"/>
      <c r="SNJ31" s="123"/>
      <c r="SNK31" s="123"/>
      <c r="SNL31" s="123"/>
      <c r="SNM31" s="123"/>
      <c r="SNN31" s="123"/>
      <c r="SNO31" s="123"/>
      <c r="SNP31" s="123"/>
      <c r="SNQ31" s="123"/>
      <c r="SNR31" s="123"/>
      <c r="SNS31" s="123"/>
      <c r="SNT31" s="123"/>
      <c r="SNU31" s="123"/>
      <c r="SNV31" s="123"/>
      <c r="SNW31" s="123"/>
      <c r="SNX31" s="123"/>
      <c r="SNY31" s="123"/>
      <c r="SNZ31" s="123"/>
      <c r="SOA31" s="123"/>
      <c r="SOB31" s="123"/>
      <c r="SOC31" s="123"/>
      <c r="SOD31" s="123"/>
      <c r="SOE31" s="123"/>
      <c r="SOF31" s="123"/>
      <c r="SOG31" s="123"/>
      <c r="SOH31" s="123"/>
      <c r="SOI31" s="123"/>
      <c r="SOJ31" s="123"/>
      <c r="SOK31" s="123"/>
      <c r="SOL31" s="123"/>
      <c r="SOM31" s="123"/>
      <c r="SON31" s="123"/>
      <c r="SOO31" s="123"/>
      <c r="SOP31" s="123"/>
      <c r="SOQ31" s="123"/>
      <c r="SOR31" s="123"/>
      <c r="SOS31" s="123"/>
      <c r="SOT31" s="123"/>
      <c r="SOU31" s="123"/>
      <c r="SOV31" s="123"/>
      <c r="SOW31" s="123"/>
      <c r="SOX31" s="123"/>
      <c r="SOY31" s="123"/>
      <c r="SOZ31" s="123"/>
      <c r="SPA31" s="123"/>
      <c r="SPB31" s="123"/>
      <c r="SPC31" s="123"/>
      <c r="SPD31" s="123"/>
      <c r="SPE31" s="123"/>
      <c r="SPF31" s="123"/>
      <c r="SPG31" s="123"/>
      <c r="SPH31" s="123"/>
      <c r="SPI31" s="123"/>
      <c r="SPJ31" s="123"/>
      <c r="SPK31" s="123"/>
      <c r="SPL31" s="123"/>
      <c r="SPM31" s="123"/>
      <c r="SPN31" s="123"/>
      <c r="SPO31" s="123"/>
      <c r="SPP31" s="123"/>
      <c r="SPQ31" s="123"/>
      <c r="SPR31" s="123"/>
      <c r="SPS31" s="123"/>
      <c r="SPT31" s="123"/>
      <c r="SPU31" s="123"/>
      <c r="SPV31" s="123"/>
      <c r="SPW31" s="123"/>
      <c r="SPX31" s="123"/>
      <c r="SPY31" s="123"/>
      <c r="SPZ31" s="123"/>
      <c r="SQA31" s="123"/>
      <c r="SQB31" s="123"/>
      <c r="SQC31" s="123"/>
      <c r="SQD31" s="123"/>
      <c r="SQE31" s="123"/>
      <c r="SQF31" s="123"/>
      <c r="SQG31" s="123"/>
      <c r="SQH31" s="123"/>
      <c r="SQI31" s="123"/>
      <c r="SQJ31" s="123"/>
      <c r="SQK31" s="123"/>
      <c r="SQL31" s="123"/>
      <c r="SQM31" s="123"/>
      <c r="SQN31" s="123"/>
      <c r="SQO31" s="123"/>
      <c r="SQP31" s="123"/>
      <c r="SQQ31" s="123"/>
      <c r="SQR31" s="123"/>
      <c r="SQS31" s="123"/>
      <c r="SQT31" s="123"/>
      <c r="SQU31" s="123"/>
      <c r="SQV31" s="123"/>
      <c r="SQW31" s="123"/>
      <c r="SQX31" s="123"/>
      <c r="SQY31" s="123"/>
      <c r="SQZ31" s="123"/>
      <c r="SRA31" s="123"/>
      <c r="SRB31" s="123"/>
      <c r="SRC31" s="123"/>
      <c r="SRD31" s="123"/>
      <c r="SRE31" s="123"/>
      <c r="SRF31" s="123"/>
      <c r="SRG31" s="123"/>
      <c r="SRH31" s="123"/>
      <c r="SRI31" s="123"/>
      <c r="SRJ31" s="123"/>
      <c r="SRK31" s="123"/>
      <c r="SRL31" s="123"/>
      <c r="SRM31" s="123"/>
      <c r="SRN31" s="123"/>
      <c r="SRO31" s="123"/>
      <c r="SRP31" s="123"/>
      <c r="SRQ31" s="123"/>
      <c r="SRR31" s="123"/>
      <c r="SRS31" s="123"/>
      <c r="SRT31" s="123"/>
      <c r="SRU31" s="123"/>
      <c r="SRV31" s="123"/>
      <c r="SRW31" s="123"/>
      <c r="SRX31" s="123"/>
      <c r="SRY31" s="123"/>
      <c r="SRZ31" s="123"/>
      <c r="SSA31" s="123"/>
      <c r="SSB31" s="123"/>
      <c r="SSC31" s="123"/>
      <c r="SSD31" s="123"/>
      <c r="SSE31" s="123"/>
      <c r="SSF31" s="123"/>
      <c r="SSG31" s="123"/>
      <c r="SSH31" s="123"/>
      <c r="SSI31" s="123"/>
      <c r="SSJ31" s="123"/>
      <c r="SSK31" s="123"/>
      <c r="SSL31" s="123"/>
      <c r="SSM31" s="123"/>
      <c r="SSN31" s="123"/>
      <c r="SSO31" s="123"/>
      <c r="SSP31" s="123"/>
      <c r="SSQ31" s="123"/>
      <c r="SSR31" s="123"/>
      <c r="SSS31" s="123"/>
      <c r="SST31" s="123"/>
      <c r="SSU31" s="123"/>
      <c r="SSV31" s="123"/>
      <c r="SSW31" s="123"/>
      <c r="SSX31" s="123"/>
      <c r="SSY31" s="123"/>
      <c r="SSZ31" s="123"/>
      <c r="STA31" s="123"/>
      <c r="STB31" s="123"/>
      <c r="STC31" s="123"/>
      <c r="STD31" s="123"/>
      <c r="STE31" s="123"/>
      <c r="STF31" s="123"/>
      <c r="STG31" s="123"/>
      <c r="STH31" s="123"/>
      <c r="STI31" s="123"/>
      <c r="STJ31" s="123"/>
      <c r="STK31" s="123"/>
      <c r="STL31" s="123"/>
      <c r="STM31" s="123"/>
      <c r="STN31" s="123"/>
      <c r="STO31" s="123"/>
      <c r="STP31" s="123"/>
      <c r="STQ31" s="123"/>
      <c r="STR31" s="123"/>
      <c r="STS31" s="123"/>
      <c r="STT31" s="123"/>
      <c r="STU31" s="123"/>
      <c r="STV31" s="123"/>
      <c r="STW31" s="123"/>
      <c r="STX31" s="123"/>
      <c r="STY31" s="123"/>
      <c r="STZ31" s="123"/>
      <c r="SUA31" s="123"/>
      <c r="SUB31" s="123"/>
      <c r="SUC31" s="123"/>
      <c r="SUD31" s="123"/>
      <c r="SUE31" s="123"/>
      <c r="SUF31" s="123"/>
      <c r="SUG31" s="123"/>
      <c r="SUH31" s="123"/>
      <c r="SUI31" s="123"/>
      <c r="SUJ31" s="123"/>
      <c r="SUK31" s="123"/>
      <c r="SUL31" s="123"/>
      <c r="SUM31" s="123"/>
      <c r="SUN31" s="123"/>
      <c r="SUO31" s="123"/>
      <c r="SUP31" s="123"/>
      <c r="SUQ31" s="123"/>
      <c r="SUR31" s="123"/>
      <c r="SUS31" s="123"/>
      <c r="SUT31" s="123"/>
      <c r="SUU31" s="123"/>
      <c r="SUV31" s="123"/>
      <c r="SUW31" s="123"/>
      <c r="SUX31" s="123"/>
      <c r="SUY31" s="123"/>
      <c r="SUZ31" s="123"/>
      <c r="SVA31" s="123"/>
      <c r="SVB31" s="123"/>
      <c r="SVC31" s="123"/>
      <c r="SVD31" s="123"/>
      <c r="SVE31" s="123"/>
      <c r="SVF31" s="123"/>
      <c r="SVG31" s="123"/>
      <c r="SVH31" s="123"/>
      <c r="SVI31" s="123"/>
      <c r="SVJ31" s="123"/>
      <c r="SVK31" s="123"/>
      <c r="SVL31" s="123"/>
      <c r="SVM31" s="123"/>
      <c r="SVN31" s="123"/>
      <c r="SVO31" s="123"/>
      <c r="SVP31" s="123"/>
      <c r="SVQ31" s="123"/>
      <c r="SVR31" s="123"/>
      <c r="SVS31" s="123"/>
      <c r="SVT31" s="123"/>
      <c r="SVU31" s="123"/>
      <c r="SVV31" s="123"/>
      <c r="SVW31" s="123"/>
      <c r="SVX31" s="123"/>
      <c r="SVY31" s="123"/>
      <c r="SVZ31" s="123"/>
      <c r="SWA31" s="123"/>
      <c r="SWB31" s="123"/>
      <c r="SWC31" s="123"/>
      <c r="SWD31" s="123"/>
      <c r="SWE31" s="123"/>
      <c r="SWF31" s="123"/>
      <c r="SWG31" s="123"/>
      <c r="SWH31" s="123"/>
      <c r="SWI31" s="123"/>
      <c r="SWJ31" s="123"/>
      <c r="SWK31" s="123"/>
      <c r="SWL31" s="123"/>
      <c r="SWM31" s="123"/>
      <c r="SWN31" s="123"/>
      <c r="SWO31" s="123"/>
      <c r="SWP31" s="123"/>
      <c r="SWQ31" s="123"/>
      <c r="SWR31" s="123"/>
      <c r="SWS31" s="123"/>
      <c r="SWT31" s="123"/>
      <c r="SWU31" s="123"/>
      <c r="SWV31" s="123"/>
      <c r="SWW31" s="123"/>
      <c r="SWX31" s="123"/>
      <c r="SWY31" s="123"/>
      <c r="SWZ31" s="123"/>
      <c r="SXA31" s="123"/>
      <c r="SXB31" s="123"/>
      <c r="SXC31" s="123"/>
      <c r="SXD31" s="123"/>
      <c r="SXE31" s="123"/>
      <c r="SXF31" s="123"/>
      <c r="SXG31" s="123"/>
      <c r="SXH31" s="123"/>
      <c r="SXI31" s="123"/>
      <c r="SXJ31" s="123"/>
      <c r="SXK31" s="123"/>
      <c r="SXL31" s="123"/>
      <c r="SXM31" s="123"/>
      <c r="SXN31" s="123"/>
      <c r="SXO31" s="123"/>
      <c r="SXP31" s="123"/>
      <c r="SXQ31" s="123"/>
      <c r="SXR31" s="123"/>
      <c r="SXS31" s="123"/>
      <c r="SXT31" s="123"/>
      <c r="SXU31" s="123"/>
      <c r="SXV31" s="123"/>
      <c r="SXW31" s="123"/>
      <c r="SXX31" s="123"/>
      <c r="SXY31" s="123"/>
      <c r="SXZ31" s="123"/>
      <c r="SYA31" s="123"/>
      <c r="SYB31" s="123"/>
      <c r="SYC31" s="123"/>
      <c r="SYD31" s="123"/>
      <c r="SYE31" s="123"/>
      <c r="SYF31" s="123"/>
      <c r="SYG31" s="123"/>
      <c r="SYH31" s="123"/>
      <c r="SYI31" s="123"/>
      <c r="SYJ31" s="123"/>
      <c r="SYK31" s="123"/>
      <c r="SYL31" s="123"/>
      <c r="SYM31" s="123"/>
      <c r="SYN31" s="123"/>
      <c r="SYO31" s="123"/>
      <c r="SYP31" s="123"/>
      <c r="SYQ31" s="123"/>
      <c r="SYR31" s="123"/>
      <c r="SYS31" s="123"/>
      <c r="SYT31" s="123"/>
      <c r="SYU31" s="123"/>
      <c r="SYV31" s="123"/>
      <c r="SYW31" s="123"/>
      <c r="SYX31" s="123"/>
      <c r="SYY31" s="123"/>
      <c r="SYZ31" s="123"/>
      <c r="SZA31" s="123"/>
      <c r="SZB31" s="123"/>
      <c r="SZC31" s="123"/>
      <c r="SZD31" s="123"/>
      <c r="SZE31" s="123"/>
      <c r="SZF31" s="123"/>
      <c r="SZG31" s="123"/>
      <c r="SZH31" s="123"/>
      <c r="SZI31" s="123"/>
      <c r="SZJ31" s="123"/>
      <c r="SZK31" s="123"/>
      <c r="SZL31" s="123"/>
      <c r="SZM31" s="123"/>
      <c r="SZN31" s="123"/>
      <c r="SZO31" s="123"/>
      <c r="SZP31" s="123"/>
      <c r="SZQ31" s="123"/>
      <c r="SZR31" s="123"/>
      <c r="SZS31" s="123"/>
      <c r="SZT31" s="123"/>
      <c r="SZU31" s="123"/>
      <c r="SZV31" s="123"/>
      <c r="SZW31" s="123"/>
      <c r="SZX31" s="123"/>
      <c r="SZY31" s="123"/>
      <c r="SZZ31" s="123"/>
      <c r="TAA31" s="123"/>
      <c r="TAB31" s="123"/>
      <c r="TAC31" s="123"/>
      <c r="TAD31" s="123"/>
      <c r="TAE31" s="123"/>
      <c r="TAF31" s="123"/>
      <c r="TAG31" s="123"/>
      <c r="TAH31" s="123"/>
      <c r="TAI31" s="123"/>
      <c r="TAJ31" s="123"/>
      <c r="TAK31" s="123"/>
      <c r="TAL31" s="123"/>
      <c r="TAM31" s="123"/>
      <c r="TAN31" s="123"/>
      <c r="TAO31" s="123"/>
      <c r="TAP31" s="123"/>
      <c r="TAQ31" s="123"/>
      <c r="TAR31" s="123"/>
      <c r="TAS31" s="123"/>
      <c r="TAT31" s="123"/>
      <c r="TAU31" s="123"/>
      <c r="TAV31" s="123"/>
      <c r="TAW31" s="123"/>
      <c r="TAX31" s="123"/>
      <c r="TAY31" s="123"/>
      <c r="TAZ31" s="123"/>
      <c r="TBA31" s="123"/>
      <c r="TBB31" s="123"/>
      <c r="TBC31" s="123"/>
      <c r="TBD31" s="123"/>
      <c r="TBE31" s="123"/>
      <c r="TBF31" s="123"/>
      <c r="TBG31" s="123"/>
      <c r="TBH31" s="123"/>
      <c r="TBI31" s="123"/>
      <c r="TBJ31" s="123"/>
      <c r="TBK31" s="123"/>
      <c r="TBL31" s="123"/>
      <c r="TBM31" s="123"/>
      <c r="TBN31" s="123"/>
      <c r="TBO31" s="123"/>
      <c r="TBP31" s="123"/>
      <c r="TBQ31" s="123"/>
      <c r="TBR31" s="123"/>
      <c r="TBS31" s="123"/>
      <c r="TBT31" s="123"/>
      <c r="TBU31" s="123"/>
      <c r="TBV31" s="123"/>
      <c r="TBW31" s="123"/>
      <c r="TBX31" s="123"/>
      <c r="TBY31" s="123"/>
      <c r="TBZ31" s="123"/>
      <c r="TCA31" s="123"/>
      <c r="TCB31" s="123"/>
      <c r="TCC31" s="123"/>
      <c r="TCD31" s="123"/>
      <c r="TCE31" s="123"/>
      <c r="TCF31" s="123"/>
      <c r="TCG31" s="123"/>
      <c r="TCH31" s="123"/>
      <c r="TCI31" s="123"/>
      <c r="TCJ31" s="123"/>
      <c r="TCK31" s="123"/>
      <c r="TCL31" s="123"/>
      <c r="TCM31" s="123"/>
      <c r="TCN31" s="123"/>
      <c r="TCO31" s="123"/>
      <c r="TCP31" s="123"/>
      <c r="TCQ31" s="123"/>
      <c r="TCR31" s="123"/>
      <c r="TCS31" s="123"/>
      <c r="TCT31" s="123"/>
      <c r="TCU31" s="123"/>
      <c r="TCV31" s="123"/>
      <c r="TCW31" s="123"/>
      <c r="TCX31" s="123"/>
      <c r="TCY31" s="123"/>
      <c r="TCZ31" s="123"/>
      <c r="TDA31" s="123"/>
      <c r="TDB31" s="123"/>
      <c r="TDC31" s="123"/>
      <c r="TDD31" s="123"/>
      <c r="TDE31" s="123"/>
      <c r="TDF31" s="123"/>
      <c r="TDG31" s="123"/>
      <c r="TDH31" s="123"/>
      <c r="TDI31" s="123"/>
      <c r="TDJ31" s="123"/>
      <c r="TDK31" s="123"/>
      <c r="TDL31" s="123"/>
      <c r="TDM31" s="123"/>
      <c r="TDN31" s="123"/>
      <c r="TDO31" s="123"/>
      <c r="TDP31" s="123"/>
      <c r="TDQ31" s="123"/>
      <c r="TDR31" s="123"/>
      <c r="TDS31" s="123"/>
      <c r="TDT31" s="123"/>
      <c r="TDU31" s="123"/>
      <c r="TDV31" s="123"/>
      <c r="TDW31" s="123"/>
      <c r="TDX31" s="123"/>
      <c r="TDY31" s="123"/>
      <c r="TDZ31" s="123"/>
      <c r="TEA31" s="123"/>
      <c r="TEB31" s="123"/>
      <c r="TEC31" s="123"/>
      <c r="TED31" s="123"/>
      <c r="TEE31" s="123"/>
      <c r="TEF31" s="123"/>
      <c r="TEG31" s="123"/>
      <c r="TEH31" s="123"/>
      <c r="TEI31" s="123"/>
      <c r="TEJ31" s="123"/>
      <c r="TEK31" s="123"/>
      <c r="TEL31" s="123"/>
      <c r="TEM31" s="123"/>
      <c r="TEN31" s="123"/>
      <c r="TEO31" s="123"/>
      <c r="TEP31" s="123"/>
      <c r="TEQ31" s="123"/>
      <c r="TER31" s="123"/>
      <c r="TES31" s="123"/>
      <c r="TET31" s="123"/>
      <c r="TEU31" s="123"/>
      <c r="TEV31" s="123"/>
      <c r="TEW31" s="123"/>
      <c r="TEX31" s="123"/>
      <c r="TEY31" s="123"/>
      <c r="TEZ31" s="123"/>
      <c r="TFA31" s="123"/>
      <c r="TFB31" s="123"/>
      <c r="TFC31" s="123"/>
      <c r="TFD31" s="123"/>
      <c r="TFE31" s="123"/>
      <c r="TFF31" s="123"/>
      <c r="TFG31" s="123"/>
      <c r="TFH31" s="123"/>
      <c r="TFI31" s="123"/>
      <c r="TFJ31" s="123"/>
      <c r="TFK31" s="123"/>
      <c r="TFL31" s="123"/>
      <c r="TFM31" s="123"/>
      <c r="TFN31" s="123"/>
      <c r="TFO31" s="123"/>
      <c r="TFP31" s="123"/>
      <c r="TFQ31" s="123"/>
      <c r="TFR31" s="123"/>
      <c r="TFS31" s="123"/>
      <c r="TFT31" s="123"/>
      <c r="TFU31" s="123"/>
      <c r="TFV31" s="123"/>
      <c r="TFW31" s="123"/>
      <c r="TFX31" s="123"/>
      <c r="TFY31" s="123"/>
      <c r="TFZ31" s="123"/>
      <c r="TGA31" s="123"/>
      <c r="TGB31" s="123"/>
      <c r="TGC31" s="123"/>
      <c r="TGD31" s="123"/>
      <c r="TGE31" s="123"/>
      <c r="TGF31" s="123"/>
      <c r="TGG31" s="123"/>
      <c r="TGH31" s="123"/>
      <c r="TGI31" s="123"/>
      <c r="TGJ31" s="123"/>
      <c r="TGK31" s="123"/>
      <c r="TGL31" s="123"/>
      <c r="TGM31" s="123"/>
      <c r="TGN31" s="123"/>
      <c r="TGO31" s="123"/>
      <c r="TGP31" s="123"/>
      <c r="TGQ31" s="123"/>
      <c r="TGR31" s="123"/>
      <c r="TGS31" s="123"/>
      <c r="TGT31" s="123"/>
      <c r="TGU31" s="123"/>
      <c r="TGV31" s="123"/>
      <c r="TGW31" s="123"/>
      <c r="TGX31" s="123"/>
      <c r="TGY31" s="123"/>
      <c r="TGZ31" s="123"/>
      <c r="THA31" s="123"/>
      <c r="THB31" s="123"/>
      <c r="THC31" s="123"/>
      <c r="THD31" s="123"/>
      <c r="THE31" s="123"/>
      <c r="THF31" s="123"/>
      <c r="THG31" s="123"/>
      <c r="THH31" s="123"/>
      <c r="THI31" s="123"/>
      <c r="THJ31" s="123"/>
      <c r="THK31" s="123"/>
      <c r="THL31" s="123"/>
      <c r="THM31" s="123"/>
      <c r="THN31" s="123"/>
      <c r="THO31" s="123"/>
      <c r="THP31" s="123"/>
      <c r="THQ31" s="123"/>
      <c r="THR31" s="123"/>
      <c r="THS31" s="123"/>
      <c r="THT31" s="123"/>
      <c r="THU31" s="123"/>
      <c r="THV31" s="123"/>
      <c r="THW31" s="123"/>
      <c r="THX31" s="123"/>
      <c r="THY31" s="123"/>
      <c r="THZ31" s="123"/>
      <c r="TIA31" s="123"/>
      <c r="TIB31" s="123"/>
      <c r="TIC31" s="123"/>
      <c r="TID31" s="123"/>
      <c r="TIE31" s="123"/>
      <c r="TIF31" s="123"/>
      <c r="TIG31" s="123"/>
      <c r="TIH31" s="123"/>
      <c r="TII31" s="123"/>
      <c r="TIJ31" s="123"/>
      <c r="TIK31" s="123"/>
      <c r="TIL31" s="123"/>
      <c r="TIM31" s="123"/>
      <c r="TIN31" s="123"/>
      <c r="TIO31" s="123"/>
      <c r="TIP31" s="123"/>
      <c r="TIQ31" s="123"/>
      <c r="TIR31" s="123"/>
      <c r="TIS31" s="123"/>
      <c r="TIT31" s="123"/>
      <c r="TIU31" s="123"/>
      <c r="TIV31" s="123"/>
      <c r="TIW31" s="123"/>
      <c r="TIX31" s="123"/>
      <c r="TIY31" s="123"/>
      <c r="TIZ31" s="123"/>
      <c r="TJA31" s="123"/>
      <c r="TJB31" s="123"/>
      <c r="TJC31" s="123"/>
      <c r="TJD31" s="123"/>
      <c r="TJE31" s="123"/>
      <c r="TJF31" s="123"/>
      <c r="TJG31" s="123"/>
      <c r="TJH31" s="123"/>
      <c r="TJI31" s="123"/>
      <c r="TJJ31" s="123"/>
      <c r="TJK31" s="123"/>
      <c r="TJL31" s="123"/>
      <c r="TJM31" s="123"/>
      <c r="TJN31" s="123"/>
      <c r="TJO31" s="123"/>
      <c r="TJP31" s="123"/>
      <c r="TJQ31" s="123"/>
      <c r="TJR31" s="123"/>
      <c r="TJS31" s="123"/>
      <c r="TJT31" s="123"/>
      <c r="TJU31" s="123"/>
      <c r="TJV31" s="123"/>
      <c r="TJW31" s="123"/>
      <c r="TJX31" s="123"/>
      <c r="TJY31" s="123"/>
      <c r="TJZ31" s="123"/>
      <c r="TKA31" s="123"/>
      <c r="TKB31" s="123"/>
      <c r="TKC31" s="123"/>
      <c r="TKD31" s="123"/>
      <c r="TKE31" s="123"/>
      <c r="TKF31" s="123"/>
      <c r="TKG31" s="123"/>
      <c r="TKH31" s="123"/>
      <c r="TKI31" s="123"/>
      <c r="TKJ31" s="123"/>
      <c r="TKK31" s="123"/>
      <c r="TKL31" s="123"/>
      <c r="TKM31" s="123"/>
      <c r="TKN31" s="123"/>
      <c r="TKO31" s="123"/>
      <c r="TKP31" s="123"/>
      <c r="TKQ31" s="123"/>
      <c r="TKR31" s="123"/>
      <c r="TKS31" s="123"/>
      <c r="TKT31" s="123"/>
      <c r="TKU31" s="123"/>
      <c r="TKV31" s="123"/>
      <c r="TKW31" s="123"/>
      <c r="TKX31" s="123"/>
      <c r="TKY31" s="123"/>
      <c r="TKZ31" s="123"/>
      <c r="TLA31" s="123"/>
      <c r="TLB31" s="123"/>
      <c r="TLC31" s="123"/>
      <c r="TLD31" s="123"/>
      <c r="TLE31" s="123"/>
      <c r="TLF31" s="123"/>
      <c r="TLG31" s="123"/>
      <c r="TLH31" s="123"/>
      <c r="TLI31" s="123"/>
      <c r="TLJ31" s="123"/>
      <c r="TLK31" s="123"/>
      <c r="TLL31" s="123"/>
      <c r="TLM31" s="123"/>
      <c r="TLN31" s="123"/>
      <c r="TLO31" s="123"/>
      <c r="TLP31" s="123"/>
      <c r="TLQ31" s="123"/>
      <c r="TLR31" s="123"/>
      <c r="TLS31" s="123"/>
      <c r="TLT31" s="123"/>
      <c r="TLU31" s="123"/>
      <c r="TLV31" s="123"/>
      <c r="TLW31" s="123"/>
      <c r="TLX31" s="123"/>
      <c r="TLY31" s="123"/>
      <c r="TLZ31" s="123"/>
      <c r="TMA31" s="123"/>
      <c r="TMB31" s="123"/>
      <c r="TMC31" s="123"/>
      <c r="TMD31" s="123"/>
      <c r="TME31" s="123"/>
      <c r="TMF31" s="123"/>
      <c r="TMG31" s="123"/>
      <c r="TMH31" s="123"/>
      <c r="TMI31" s="123"/>
      <c r="TMJ31" s="123"/>
      <c r="TMK31" s="123"/>
      <c r="TML31" s="123"/>
      <c r="TMM31" s="123"/>
      <c r="TMN31" s="123"/>
      <c r="TMO31" s="123"/>
      <c r="TMP31" s="123"/>
      <c r="TMQ31" s="123"/>
      <c r="TMR31" s="123"/>
      <c r="TMS31" s="123"/>
      <c r="TMT31" s="123"/>
      <c r="TMU31" s="123"/>
      <c r="TMV31" s="123"/>
      <c r="TMW31" s="123"/>
      <c r="TMX31" s="123"/>
      <c r="TMY31" s="123"/>
      <c r="TMZ31" s="123"/>
      <c r="TNA31" s="123"/>
      <c r="TNB31" s="123"/>
      <c r="TNC31" s="123"/>
      <c r="TND31" s="123"/>
      <c r="TNE31" s="123"/>
      <c r="TNF31" s="123"/>
      <c r="TNG31" s="123"/>
      <c r="TNH31" s="123"/>
      <c r="TNI31" s="123"/>
      <c r="TNJ31" s="123"/>
      <c r="TNK31" s="123"/>
      <c r="TNL31" s="123"/>
      <c r="TNM31" s="123"/>
      <c r="TNN31" s="123"/>
      <c r="TNO31" s="123"/>
      <c r="TNP31" s="123"/>
      <c r="TNQ31" s="123"/>
      <c r="TNR31" s="123"/>
      <c r="TNS31" s="123"/>
      <c r="TNT31" s="123"/>
      <c r="TNU31" s="123"/>
      <c r="TNV31" s="123"/>
      <c r="TNW31" s="123"/>
      <c r="TNX31" s="123"/>
      <c r="TNY31" s="123"/>
      <c r="TNZ31" s="123"/>
      <c r="TOA31" s="123"/>
      <c r="TOB31" s="123"/>
      <c r="TOC31" s="123"/>
      <c r="TOD31" s="123"/>
      <c r="TOE31" s="123"/>
      <c r="TOF31" s="123"/>
      <c r="TOG31" s="123"/>
      <c r="TOH31" s="123"/>
      <c r="TOI31" s="123"/>
      <c r="TOJ31" s="123"/>
      <c r="TOK31" s="123"/>
      <c r="TOL31" s="123"/>
      <c r="TOM31" s="123"/>
      <c r="TON31" s="123"/>
      <c r="TOO31" s="123"/>
      <c r="TOP31" s="123"/>
      <c r="TOQ31" s="123"/>
      <c r="TOR31" s="123"/>
      <c r="TOS31" s="123"/>
      <c r="TOT31" s="123"/>
      <c r="TOU31" s="123"/>
      <c r="TOV31" s="123"/>
      <c r="TOW31" s="123"/>
      <c r="TOX31" s="123"/>
      <c r="TOY31" s="123"/>
      <c r="TOZ31" s="123"/>
      <c r="TPA31" s="123"/>
      <c r="TPB31" s="123"/>
      <c r="TPC31" s="123"/>
      <c r="TPD31" s="123"/>
      <c r="TPE31" s="123"/>
      <c r="TPF31" s="123"/>
      <c r="TPG31" s="123"/>
      <c r="TPH31" s="123"/>
      <c r="TPI31" s="123"/>
      <c r="TPJ31" s="123"/>
      <c r="TPK31" s="123"/>
      <c r="TPL31" s="123"/>
      <c r="TPM31" s="123"/>
      <c r="TPN31" s="123"/>
      <c r="TPO31" s="123"/>
      <c r="TPP31" s="123"/>
      <c r="TPQ31" s="123"/>
      <c r="TPR31" s="123"/>
      <c r="TPS31" s="123"/>
      <c r="TPT31" s="123"/>
      <c r="TPU31" s="123"/>
      <c r="TPV31" s="123"/>
      <c r="TPW31" s="123"/>
      <c r="TPX31" s="123"/>
      <c r="TPY31" s="123"/>
      <c r="TPZ31" s="123"/>
      <c r="TQA31" s="123"/>
      <c r="TQB31" s="123"/>
      <c r="TQC31" s="123"/>
      <c r="TQD31" s="123"/>
      <c r="TQE31" s="123"/>
      <c r="TQF31" s="123"/>
      <c r="TQG31" s="123"/>
      <c r="TQH31" s="123"/>
      <c r="TQI31" s="123"/>
      <c r="TQJ31" s="123"/>
      <c r="TQK31" s="123"/>
      <c r="TQL31" s="123"/>
      <c r="TQM31" s="123"/>
      <c r="TQN31" s="123"/>
      <c r="TQO31" s="123"/>
      <c r="TQP31" s="123"/>
      <c r="TQQ31" s="123"/>
      <c r="TQR31" s="123"/>
      <c r="TQS31" s="123"/>
      <c r="TQT31" s="123"/>
      <c r="TQU31" s="123"/>
      <c r="TQV31" s="123"/>
      <c r="TQW31" s="123"/>
      <c r="TQX31" s="123"/>
      <c r="TQY31" s="123"/>
      <c r="TQZ31" s="123"/>
      <c r="TRA31" s="123"/>
      <c r="TRB31" s="123"/>
      <c r="TRC31" s="123"/>
      <c r="TRD31" s="123"/>
      <c r="TRE31" s="123"/>
      <c r="TRF31" s="123"/>
      <c r="TRG31" s="123"/>
      <c r="TRH31" s="123"/>
      <c r="TRI31" s="123"/>
      <c r="TRJ31" s="123"/>
      <c r="TRK31" s="123"/>
      <c r="TRL31" s="123"/>
      <c r="TRM31" s="123"/>
      <c r="TRN31" s="123"/>
      <c r="TRO31" s="123"/>
      <c r="TRP31" s="123"/>
      <c r="TRQ31" s="123"/>
      <c r="TRR31" s="123"/>
      <c r="TRS31" s="123"/>
      <c r="TRT31" s="123"/>
      <c r="TRU31" s="123"/>
      <c r="TRV31" s="123"/>
      <c r="TRW31" s="123"/>
      <c r="TRX31" s="123"/>
      <c r="TRY31" s="123"/>
      <c r="TRZ31" s="123"/>
      <c r="TSA31" s="123"/>
      <c r="TSB31" s="123"/>
      <c r="TSC31" s="123"/>
      <c r="TSD31" s="123"/>
      <c r="TSE31" s="123"/>
      <c r="TSF31" s="123"/>
      <c r="TSG31" s="123"/>
      <c r="TSH31" s="123"/>
      <c r="TSI31" s="123"/>
      <c r="TSJ31" s="123"/>
      <c r="TSK31" s="123"/>
      <c r="TSL31" s="123"/>
      <c r="TSM31" s="123"/>
      <c r="TSN31" s="123"/>
      <c r="TSO31" s="123"/>
      <c r="TSP31" s="123"/>
      <c r="TSQ31" s="123"/>
      <c r="TSR31" s="123"/>
      <c r="TSS31" s="123"/>
      <c r="TST31" s="123"/>
      <c r="TSU31" s="123"/>
      <c r="TSV31" s="123"/>
      <c r="TSW31" s="123"/>
      <c r="TSX31" s="123"/>
      <c r="TSY31" s="123"/>
      <c r="TSZ31" s="123"/>
      <c r="TTA31" s="123"/>
      <c r="TTB31" s="123"/>
      <c r="TTC31" s="123"/>
      <c r="TTD31" s="123"/>
      <c r="TTE31" s="123"/>
      <c r="TTF31" s="123"/>
      <c r="TTG31" s="123"/>
      <c r="TTH31" s="123"/>
      <c r="TTI31" s="123"/>
      <c r="TTJ31" s="123"/>
      <c r="TTK31" s="123"/>
      <c r="TTL31" s="123"/>
      <c r="TTM31" s="123"/>
      <c r="TTN31" s="123"/>
      <c r="TTO31" s="123"/>
      <c r="TTP31" s="123"/>
      <c r="TTQ31" s="123"/>
      <c r="TTR31" s="123"/>
      <c r="TTS31" s="123"/>
      <c r="TTT31" s="123"/>
      <c r="TTU31" s="123"/>
      <c r="TTV31" s="123"/>
      <c r="TTW31" s="123"/>
      <c r="TTX31" s="123"/>
      <c r="TTY31" s="123"/>
      <c r="TTZ31" s="123"/>
      <c r="TUA31" s="123"/>
      <c r="TUB31" s="123"/>
      <c r="TUC31" s="123"/>
      <c r="TUD31" s="123"/>
      <c r="TUE31" s="123"/>
      <c r="TUF31" s="123"/>
      <c r="TUG31" s="123"/>
      <c r="TUH31" s="123"/>
      <c r="TUI31" s="123"/>
      <c r="TUJ31" s="123"/>
      <c r="TUK31" s="123"/>
      <c r="TUL31" s="123"/>
      <c r="TUM31" s="123"/>
      <c r="TUN31" s="123"/>
      <c r="TUO31" s="123"/>
      <c r="TUP31" s="123"/>
      <c r="TUQ31" s="123"/>
      <c r="TUR31" s="123"/>
      <c r="TUS31" s="123"/>
      <c r="TUT31" s="123"/>
      <c r="TUU31" s="123"/>
      <c r="TUV31" s="123"/>
      <c r="TUW31" s="123"/>
      <c r="TUX31" s="123"/>
      <c r="TUY31" s="123"/>
      <c r="TUZ31" s="123"/>
      <c r="TVA31" s="123"/>
      <c r="TVB31" s="123"/>
      <c r="TVC31" s="123"/>
      <c r="TVD31" s="123"/>
      <c r="TVE31" s="123"/>
      <c r="TVF31" s="123"/>
      <c r="TVG31" s="123"/>
      <c r="TVH31" s="123"/>
      <c r="TVI31" s="123"/>
      <c r="TVJ31" s="123"/>
      <c r="TVK31" s="123"/>
      <c r="TVL31" s="123"/>
      <c r="TVM31" s="123"/>
      <c r="TVN31" s="123"/>
      <c r="TVO31" s="123"/>
      <c r="TVP31" s="123"/>
      <c r="TVQ31" s="123"/>
      <c r="TVR31" s="123"/>
      <c r="TVS31" s="123"/>
      <c r="TVT31" s="123"/>
      <c r="TVU31" s="123"/>
      <c r="TVV31" s="123"/>
      <c r="TVW31" s="123"/>
      <c r="TVX31" s="123"/>
      <c r="TVY31" s="123"/>
      <c r="TVZ31" s="123"/>
      <c r="TWA31" s="123"/>
      <c r="TWB31" s="123"/>
      <c r="TWC31" s="123"/>
      <c r="TWD31" s="123"/>
      <c r="TWE31" s="123"/>
      <c r="TWF31" s="123"/>
      <c r="TWG31" s="123"/>
      <c r="TWH31" s="123"/>
      <c r="TWI31" s="123"/>
      <c r="TWJ31" s="123"/>
      <c r="TWK31" s="123"/>
      <c r="TWL31" s="123"/>
      <c r="TWM31" s="123"/>
      <c r="TWN31" s="123"/>
      <c r="TWO31" s="123"/>
      <c r="TWP31" s="123"/>
      <c r="TWQ31" s="123"/>
      <c r="TWR31" s="123"/>
      <c r="TWS31" s="123"/>
      <c r="TWT31" s="123"/>
      <c r="TWU31" s="123"/>
      <c r="TWV31" s="123"/>
      <c r="TWW31" s="123"/>
      <c r="TWX31" s="123"/>
      <c r="TWY31" s="123"/>
      <c r="TWZ31" s="123"/>
      <c r="TXA31" s="123"/>
      <c r="TXB31" s="123"/>
      <c r="TXC31" s="123"/>
      <c r="TXD31" s="123"/>
      <c r="TXE31" s="123"/>
      <c r="TXF31" s="123"/>
      <c r="TXG31" s="123"/>
      <c r="TXH31" s="123"/>
      <c r="TXI31" s="123"/>
      <c r="TXJ31" s="123"/>
      <c r="TXK31" s="123"/>
      <c r="TXL31" s="123"/>
      <c r="TXM31" s="123"/>
      <c r="TXN31" s="123"/>
      <c r="TXO31" s="123"/>
      <c r="TXP31" s="123"/>
      <c r="TXQ31" s="123"/>
      <c r="TXR31" s="123"/>
      <c r="TXS31" s="123"/>
      <c r="TXT31" s="123"/>
      <c r="TXU31" s="123"/>
      <c r="TXV31" s="123"/>
      <c r="TXW31" s="123"/>
      <c r="TXX31" s="123"/>
      <c r="TXY31" s="123"/>
      <c r="TXZ31" s="123"/>
      <c r="TYA31" s="123"/>
      <c r="TYB31" s="123"/>
      <c r="TYC31" s="123"/>
      <c r="TYD31" s="123"/>
      <c r="TYE31" s="123"/>
      <c r="TYF31" s="123"/>
      <c r="TYG31" s="123"/>
      <c r="TYH31" s="123"/>
      <c r="TYI31" s="123"/>
      <c r="TYJ31" s="123"/>
      <c r="TYK31" s="123"/>
      <c r="TYL31" s="123"/>
      <c r="TYM31" s="123"/>
      <c r="TYN31" s="123"/>
      <c r="TYO31" s="123"/>
      <c r="TYP31" s="123"/>
      <c r="TYQ31" s="123"/>
      <c r="TYR31" s="123"/>
      <c r="TYS31" s="123"/>
      <c r="TYT31" s="123"/>
      <c r="TYU31" s="123"/>
      <c r="TYV31" s="123"/>
      <c r="TYW31" s="123"/>
      <c r="TYX31" s="123"/>
      <c r="TYY31" s="123"/>
      <c r="TYZ31" s="123"/>
      <c r="TZA31" s="123"/>
      <c r="TZB31" s="123"/>
      <c r="TZC31" s="123"/>
      <c r="TZD31" s="123"/>
      <c r="TZE31" s="123"/>
      <c r="TZF31" s="123"/>
      <c r="TZG31" s="123"/>
      <c r="TZH31" s="123"/>
      <c r="TZI31" s="123"/>
      <c r="TZJ31" s="123"/>
      <c r="TZK31" s="123"/>
      <c r="TZL31" s="123"/>
      <c r="TZM31" s="123"/>
      <c r="TZN31" s="123"/>
      <c r="TZO31" s="123"/>
      <c r="TZP31" s="123"/>
      <c r="TZQ31" s="123"/>
      <c r="TZR31" s="123"/>
      <c r="TZS31" s="123"/>
      <c r="TZT31" s="123"/>
      <c r="TZU31" s="123"/>
      <c r="TZV31" s="123"/>
      <c r="TZW31" s="123"/>
      <c r="TZX31" s="123"/>
      <c r="TZY31" s="123"/>
      <c r="TZZ31" s="123"/>
      <c r="UAA31" s="123"/>
      <c r="UAB31" s="123"/>
      <c r="UAC31" s="123"/>
      <c r="UAD31" s="123"/>
      <c r="UAE31" s="123"/>
      <c r="UAF31" s="123"/>
      <c r="UAG31" s="123"/>
      <c r="UAH31" s="123"/>
      <c r="UAI31" s="123"/>
      <c r="UAJ31" s="123"/>
      <c r="UAK31" s="123"/>
      <c r="UAL31" s="123"/>
      <c r="UAM31" s="123"/>
      <c r="UAN31" s="123"/>
      <c r="UAO31" s="123"/>
      <c r="UAP31" s="123"/>
      <c r="UAQ31" s="123"/>
      <c r="UAR31" s="123"/>
      <c r="UAS31" s="123"/>
      <c r="UAT31" s="123"/>
      <c r="UAU31" s="123"/>
      <c r="UAV31" s="123"/>
      <c r="UAW31" s="123"/>
      <c r="UAX31" s="123"/>
      <c r="UAY31" s="123"/>
      <c r="UAZ31" s="123"/>
      <c r="UBA31" s="123"/>
      <c r="UBB31" s="123"/>
      <c r="UBC31" s="123"/>
      <c r="UBD31" s="123"/>
      <c r="UBE31" s="123"/>
      <c r="UBF31" s="123"/>
      <c r="UBG31" s="123"/>
      <c r="UBH31" s="123"/>
      <c r="UBI31" s="123"/>
      <c r="UBJ31" s="123"/>
      <c r="UBK31" s="123"/>
      <c r="UBL31" s="123"/>
      <c r="UBM31" s="123"/>
      <c r="UBN31" s="123"/>
      <c r="UBO31" s="123"/>
      <c r="UBP31" s="123"/>
      <c r="UBQ31" s="123"/>
      <c r="UBR31" s="123"/>
      <c r="UBS31" s="123"/>
      <c r="UBT31" s="123"/>
      <c r="UBU31" s="123"/>
      <c r="UBV31" s="123"/>
      <c r="UBW31" s="123"/>
      <c r="UBX31" s="123"/>
      <c r="UBY31" s="123"/>
      <c r="UBZ31" s="123"/>
      <c r="UCA31" s="123"/>
      <c r="UCB31" s="123"/>
      <c r="UCC31" s="123"/>
      <c r="UCD31" s="123"/>
      <c r="UCE31" s="123"/>
      <c r="UCF31" s="123"/>
      <c r="UCG31" s="123"/>
      <c r="UCH31" s="123"/>
      <c r="UCI31" s="123"/>
      <c r="UCJ31" s="123"/>
      <c r="UCK31" s="123"/>
      <c r="UCL31" s="123"/>
      <c r="UCM31" s="123"/>
      <c r="UCN31" s="123"/>
      <c r="UCO31" s="123"/>
      <c r="UCP31" s="123"/>
      <c r="UCQ31" s="123"/>
      <c r="UCR31" s="123"/>
      <c r="UCS31" s="123"/>
      <c r="UCT31" s="123"/>
      <c r="UCU31" s="123"/>
      <c r="UCV31" s="123"/>
      <c r="UCW31" s="123"/>
      <c r="UCX31" s="123"/>
      <c r="UCY31" s="123"/>
      <c r="UCZ31" s="123"/>
      <c r="UDA31" s="123"/>
      <c r="UDB31" s="123"/>
      <c r="UDC31" s="123"/>
      <c r="UDD31" s="123"/>
      <c r="UDE31" s="123"/>
      <c r="UDF31" s="123"/>
      <c r="UDG31" s="123"/>
      <c r="UDH31" s="123"/>
      <c r="UDI31" s="123"/>
      <c r="UDJ31" s="123"/>
      <c r="UDK31" s="123"/>
      <c r="UDL31" s="123"/>
      <c r="UDM31" s="123"/>
      <c r="UDN31" s="123"/>
      <c r="UDO31" s="123"/>
      <c r="UDP31" s="123"/>
      <c r="UDQ31" s="123"/>
      <c r="UDR31" s="123"/>
      <c r="UDS31" s="123"/>
      <c r="UDT31" s="123"/>
      <c r="UDU31" s="123"/>
      <c r="UDV31" s="123"/>
      <c r="UDW31" s="123"/>
      <c r="UDX31" s="123"/>
      <c r="UDY31" s="123"/>
      <c r="UDZ31" s="123"/>
      <c r="UEA31" s="123"/>
      <c r="UEB31" s="123"/>
      <c r="UEC31" s="123"/>
      <c r="UED31" s="123"/>
      <c r="UEE31" s="123"/>
      <c r="UEF31" s="123"/>
      <c r="UEG31" s="123"/>
      <c r="UEH31" s="123"/>
      <c r="UEI31" s="123"/>
      <c r="UEJ31" s="123"/>
      <c r="UEK31" s="123"/>
      <c r="UEL31" s="123"/>
      <c r="UEM31" s="123"/>
      <c r="UEN31" s="123"/>
      <c r="UEO31" s="123"/>
      <c r="UEP31" s="123"/>
      <c r="UEQ31" s="123"/>
      <c r="UER31" s="123"/>
      <c r="UES31" s="123"/>
      <c r="UET31" s="123"/>
      <c r="UEU31" s="123"/>
      <c r="UEV31" s="123"/>
      <c r="UEW31" s="123"/>
      <c r="UEX31" s="123"/>
      <c r="UEY31" s="123"/>
      <c r="UEZ31" s="123"/>
      <c r="UFA31" s="123"/>
      <c r="UFB31" s="123"/>
      <c r="UFC31" s="123"/>
      <c r="UFD31" s="123"/>
      <c r="UFE31" s="123"/>
      <c r="UFF31" s="123"/>
      <c r="UFG31" s="123"/>
      <c r="UFH31" s="123"/>
      <c r="UFI31" s="123"/>
      <c r="UFJ31" s="123"/>
      <c r="UFK31" s="123"/>
      <c r="UFL31" s="123"/>
      <c r="UFM31" s="123"/>
      <c r="UFN31" s="123"/>
      <c r="UFO31" s="123"/>
      <c r="UFP31" s="123"/>
      <c r="UFQ31" s="123"/>
      <c r="UFR31" s="123"/>
      <c r="UFS31" s="123"/>
      <c r="UFT31" s="123"/>
      <c r="UFU31" s="123"/>
      <c r="UFV31" s="123"/>
      <c r="UFW31" s="123"/>
      <c r="UFX31" s="123"/>
      <c r="UFY31" s="123"/>
      <c r="UFZ31" s="123"/>
      <c r="UGA31" s="123"/>
      <c r="UGB31" s="123"/>
      <c r="UGC31" s="123"/>
      <c r="UGD31" s="123"/>
      <c r="UGE31" s="123"/>
      <c r="UGF31" s="123"/>
      <c r="UGG31" s="123"/>
      <c r="UGH31" s="123"/>
      <c r="UGI31" s="123"/>
      <c r="UGJ31" s="123"/>
      <c r="UGK31" s="123"/>
      <c r="UGL31" s="123"/>
      <c r="UGM31" s="123"/>
      <c r="UGN31" s="123"/>
      <c r="UGO31" s="123"/>
      <c r="UGP31" s="123"/>
      <c r="UGQ31" s="123"/>
      <c r="UGR31" s="123"/>
      <c r="UGS31" s="123"/>
      <c r="UGT31" s="123"/>
      <c r="UGU31" s="123"/>
      <c r="UGV31" s="123"/>
      <c r="UGW31" s="123"/>
      <c r="UGX31" s="123"/>
      <c r="UGY31" s="123"/>
      <c r="UGZ31" s="123"/>
      <c r="UHA31" s="123"/>
      <c r="UHB31" s="123"/>
      <c r="UHC31" s="123"/>
      <c r="UHD31" s="123"/>
      <c r="UHE31" s="123"/>
      <c r="UHF31" s="123"/>
      <c r="UHG31" s="123"/>
      <c r="UHH31" s="123"/>
      <c r="UHI31" s="123"/>
      <c r="UHJ31" s="123"/>
      <c r="UHK31" s="123"/>
      <c r="UHL31" s="123"/>
      <c r="UHM31" s="123"/>
      <c r="UHN31" s="123"/>
      <c r="UHO31" s="123"/>
      <c r="UHP31" s="123"/>
      <c r="UHQ31" s="123"/>
      <c r="UHR31" s="123"/>
      <c r="UHS31" s="123"/>
      <c r="UHT31" s="123"/>
      <c r="UHU31" s="123"/>
      <c r="UHV31" s="123"/>
      <c r="UHW31" s="123"/>
      <c r="UHX31" s="123"/>
      <c r="UHY31" s="123"/>
      <c r="UHZ31" s="123"/>
      <c r="UIA31" s="123"/>
      <c r="UIB31" s="123"/>
      <c r="UIC31" s="123"/>
      <c r="UID31" s="123"/>
      <c r="UIE31" s="123"/>
      <c r="UIF31" s="123"/>
      <c r="UIG31" s="123"/>
      <c r="UIH31" s="123"/>
      <c r="UII31" s="123"/>
      <c r="UIJ31" s="123"/>
      <c r="UIK31" s="123"/>
      <c r="UIL31" s="123"/>
      <c r="UIM31" s="123"/>
      <c r="UIN31" s="123"/>
      <c r="UIO31" s="123"/>
      <c r="UIP31" s="123"/>
      <c r="UIQ31" s="123"/>
      <c r="UIR31" s="123"/>
      <c r="UIS31" s="123"/>
      <c r="UIT31" s="123"/>
      <c r="UIU31" s="123"/>
      <c r="UIV31" s="123"/>
      <c r="UIW31" s="123"/>
      <c r="UIX31" s="123"/>
      <c r="UIY31" s="123"/>
      <c r="UIZ31" s="123"/>
      <c r="UJA31" s="123"/>
      <c r="UJB31" s="123"/>
      <c r="UJC31" s="123"/>
      <c r="UJD31" s="123"/>
      <c r="UJE31" s="123"/>
      <c r="UJF31" s="123"/>
      <c r="UJG31" s="123"/>
      <c r="UJH31" s="123"/>
      <c r="UJI31" s="123"/>
      <c r="UJJ31" s="123"/>
      <c r="UJK31" s="123"/>
      <c r="UJL31" s="123"/>
      <c r="UJM31" s="123"/>
      <c r="UJN31" s="123"/>
      <c r="UJO31" s="123"/>
      <c r="UJP31" s="123"/>
      <c r="UJQ31" s="123"/>
      <c r="UJR31" s="123"/>
      <c r="UJS31" s="123"/>
      <c r="UJT31" s="123"/>
      <c r="UJU31" s="123"/>
      <c r="UJV31" s="123"/>
      <c r="UJW31" s="123"/>
      <c r="UJX31" s="123"/>
      <c r="UJY31" s="123"/>
      <c r="UJZ31" s="123"/>
      <c r="UKA31" s="123"/>
      <c r="UKB31" s="123"/>
      <c r="UKC31" s="123"/>
      <c r="UKD31" s="123"/>
      <c r="UKE31" s="123"/>
      <c r="UKF31" s="123"/>
      <c r="UKG31" s="123"/>
      <c r="UKH31" s="123"/>
      <c r="UKI31" s="123"/>
      <c r="UKJ31" s="123"/>
      <c r="UKK31" s="123"/>
      <c r="UKL31" s="123"/>
      <c r="UKM31" s="123"/>
      <c r="UKN31" s="123"/>
      <c r="UKO31" s="123"/>
      <c r="UKP31" s="123"/>
      <c r="UKQ31" s="123"/>
      <c r="UKR31" s="123"/>
      <c r="UKS31" s="123"/>
      <c r="UKT31" s="123"/>
      <c r="UKU31" s="123"/>
      <c r="UKV31" s="123"/>
      <c r="UKW31" s="123"/>
      <c r="UKX31" s="123"/>
      <c r="UKY31" s="123"/>
      <c r="UKZ31" s="123"/>
      <c r="ULA31" s="123"/>
      <c r="ULB31" s="123"/>
      <c r="ULC31" s="123"/>
      <c r="ULD31" s="123"/>
      <c r="ULE31" s="123"/>
      <c r="ULF31" s="123"/>
      <c r="ULG31" s="123"/>
      <c r="ULH31" s="123"/>
      <c r="ULI31" s="123"/>
      <c r="ULJ31" s="123"/>
      <c r="ULK31" s="123"/>
      <c r="ULL31" s="123"/>
      <c r="ULM31" s="123"/>
      <c r="ULN31" s="123"/>
      <c r="ULO31" s="123"/>
      <c r="ULP31" s="123"/>
      <c r="ULQ31" s="123"/>
      <c r="ULR31" s="123"/>
      <c r="ULS31" s="123"/>
      <c r="ULT31" s="123"/>
      <c r="ULU31" s="123"/>
      <c r="ULV31" s="123"/>
      <c r="ULW31" s="123"/>
      <c r="ULX31" s="123"/>
      <c r="ULY31" s="123"/>
      <c r="ULZ31" s="123"/>
      <c r="UMA31" s="123"/>
      <c r="UMB31" s="123"/>
      <c r="UMC31" s="123"/>
      <c r="UMD31" s="123"/>
      <c r="UME31" s="123"/>
      <c r="UMF31" s="123"/>
      <c r="UMG31" s="123"/>
      <c r="UMH31" s="123"/>
      <c r="UMI31" s="123"/>
      <c r="UMJ31" s="123"/>
      <c r="UMK31" s="123"/>
      <c r="UML31" s="123"/>
      <c r="UMM31" s="123"/>
      <c r="UMN31" s="123"/>
      <c r="UMO31" s="123"/>
      <c r="UMP31" s="123"/>
      <c r="UMQ31" s="123"/>
      <c r="UMR31" s="123"/>
      <c r="UMS31" s="123"/>
      <c r="UMT31" s="123"/>
      <c r="UMU31" s="123"/>
      <c r="UMV31" s="123"/>
      <c r="UMW31" s="123"/>
      <c r="UMX31" s="123"/>
      <c r="UMY31" s="123"/>
      <c r="UMZ31" s="123"/>
      <c r="UNA31" s="123"/>
      <c r="UNB31" s="123"/>
      <c r="UNC31" s="123"/>
      <c r="UND31" s="123"/>
      <c r="UNE31" s="123"/>
      <c r="UNF31" s="123"/>
      <c r="UNG31" s="123"/>
      <c r="UNH31" s="123"/>
      <c r="UNI31" s="123"/>
      <c r="UNJ31" s="123"/>
      <c r="UNK31" s="123"/>
      <c r="UNL31" s="123"/>
      <c r="UNM31" s="123"/>
      <c r="UNN31" s="123"/>
      <c r="UNO31" s="123"/>
      <c r="UNP31" s="123"/>
      <c r="UNQ31" s="123"/>
      <c r="UNR31" s="123"/>
      <c r="UNS31" s="123"/>
      <c r="UNT31" s="123"/>
      <c r="UNU31" s="123"/>
      <c r="UNV31" s="123"/>
      <c r="UNW31" s="123"/>
      <c r="UNX31" s="123"/>
      <c r="UNY31" s="123"/>
      <c r="UNZ31" s="123"/>
      <c r="UOA31" s="123"/>
      <c r="UOB31" s="123"/>
      <c r="UOC31" s="123"/>
      <c r="UOD31" s="123"/>
      <c r="UOE31" s="123"/>
      <c r="UOF31" s="123"/>
      <c r="UOG31" s="123"/>
      <c r="UOH31" s="123"/>
      <c r="UOI31" s="123"/>
      <c r="UOJ31" s="123"/>
      <c r="UOK31" s="123"/>
      <c r="UOL31" s="123"/>
      <c r="UOM31" s="123"/>
      <c r="UON31" s="123"/>
      <c r="UOO31" s="123"/>
      <c r="UOP31" s="123"/>
      <c r="UOQ31" s="123"/>
      <c r="UOR31" s="123"/>
      <c r="UOS31" s="123"/>
      <c r="UOT31" s="123"/>
      <c r="UOU31" s="123"/>
      <c r="UOV31" s="123"/>
      <c r="UOW31" s="123"/>
      <c r="UOX31" s="123"/>
      <c r="UOY31" s="123"/>
      <c r="UOZ31" s="123"/>
      <c r="UPA31" s="123"/>
      <c r="UPB31" s="123"/>
      <c r="UPC31" s="123"/>
      <c r="UPD31" s="123"/>
      <c r="UPE31" s="123"/>
      <c r="UPF31" s="123"/>
      <c r="UPG31" s="123"/>
      <c r="UPH31" s="123"/>
      <c r="UPI31" s="123"/>
      <c r="UPJ31" s="123"/>
      <c r="UPK31" s="123"/>
      <c r="UPL31" s="123"/>
      <c r="UPM31" s="123"/>
      <c r="UPN31" s="123"/>
      <c r="UPO31" s="123"/>
      <c r="UPP31" s="123"/>
      <c r="UPQ31" s="123"/>
      <c r="UPR31" s="123"/>
      <c r="UPS31" s="123"/>
      <c r="UPT31" s="123"/>
      <c r="UPU31" s="123"/>
      <c r="UPV31" s="123"/>
      <c r="UPW31" s="123"/>
      <c r="UPX31" s="123"/>
      <c r="UPY31" s="123"/>
      <c r="UPZ31" s="123"/>
      <c r="UQA31" s="123"/>
      <c r="UQB31" s="123"/>
      <c r="UQC31" s="123"/>
      <c r="UQD31" s="123"/>
      <c r="UQE31" s="123"/>
      <c r="UQF31" s="123"/>
      <c r="UQG31" s="123"/>
      <c r="UQH31" s="123"/>
      <c r="UQI31" s="123"/>
      <c r="UQJ31" s="123"/>
      <c r="UQK31" s="123"/>
      <c r="UQL31" s="123"/>
      <c r="UQM31" s="123"/>
      <c r="UQN31" s="123"/>
      <c r="UQO31" s="123"/>
      <c r="UQP31" s="123"/>
      <c r="UQQ31" s="123"/>
      <c r="UQR31" s="123"/>
      <c r="UQS31" s="123"/>
      <c r="UQT31" s="123"/>
      <c r="UQU31" s="123"/>
      <c r="UQV31" s="123"/>
      <c r="UQW31" s="123"/>
      <c r="UQX31" s="123"/>
      <c r="UQY31" s="123"/>
      <c r="UQZ31" s="123"/>
      <c r="URA31" s="123"/>
      <c r="URB31" s="123"/>
      <c r="URC31" s="123"/>
      <c r="URD31" s="123"/>
      <c r="URE31" s="123"/>
      <c r="URF31" s="123"/>
      <c r="URG31" s="123"/>
      <c r="URH31" s="123"/>
      <c r="URI31" s="123"/>
      <c r="URJ31" s="123"/>
      <c r="URK31" s="123"/>
      <c r="URL31" s="123"/>
      <c r="URM31" s="123"/>
      <c r="URN31" s="123"/>
      <c r="URO31" s="123"/>
      <c r="URP31" s="123"/>
      <c r="URQ31" s="123"/>
      <c r="URR31" s="123"/>
      <c r="URS31" s="123"/>
      <c r="URT31" s="123"/>
      <c r="URU31" s="123"/>
      <c r="URV31" s="123"/>
      <c r="URW31" s="123"/>
      <c r="URX31" s="123"/>
      <c r="URY31" s="123"/>
      <c r="URZ31" s="123"/>
      <c r="USA31" s="123"/>
      <c r="USB31" s="123"/>
      <c r="USC31" s="123"/>
      <c r="USD31" s="123"/>
      <c r="USE31" s="123"/>
      <c r="USF31" s="123"/>
      <c r="USG31" s="123"/>
      <c r="USH31" s="123"/>
      <c r="USI31" s="123"/>
      <c r="USJ31" s="123"/>
      <c r="USK31" s="123"/>
      <c r="USL31" s="123"/>
      <c r="USM31" s="123"/>
      <c r="USN31" s="123"/>
      <c r="USO31" s="123"/>
      <c r="USP31" s="123"/>
      <c r="USQ31" s="123"/>
      <c r="USR31" s="123"/>
      <c r="USS31" s="123"/>
      <c r="UST31" s="123"/>
      <c r="USU31" s="123"/>
      <c r="USV31" s="123"/>
      <c r="USW31" s="123"/>
      <c r="USX31" s="123"/>
      <c r="USY31" s="123"/>
      <c r="USZ31" s="123"/>
      <c r="UTA31" s="123"/>
      <c r="UTB31" s="123"/>
      <c r="UTC31" s="123"/>
      <c r="UTD31" s="123"/>
      <c r="UTE31" s="123"/>
      <c r="UTF31" s="123"/>
      <c r="UTG31" s="123"/>
      <c r="UTH31" s="123"/>
      <c r="UTI31" s="123"/>
      <c r="UTJ31" s="123"/>
      <c r="UTK31" s="123"/>
      <c r="UTL31" s="123"/>
      <c r="UTM31" s="123"/>
      <c r="UTN31" s="123"/>
      <c r="UTO31" s="123"/>
      <c r="UTP31" s="123"/>
      <c r="UTQ31" s="123"/>
      <c r="UTR31" s="123"/>
      <c r="UTS31" s="123"/>
      <c r="UTT31" s="123"/>
      <c r="UTU31" s="123"/>
      <c r="UTV31" s="123"/>
      <c r="UTW31" s="123"/>
      <c r="UTX31" s="123"/>
      <c r="UTY31" s="123"/>
      <c r="UTZ31" s="123"/>
      <c r="UUA31" s="123"/>
      <c r="UUB31" s="123"/>
      <c r="UUC31" s="123"/>
      <c r="UUD31" s="123"/>
      <c r="UUE31" s="123"/>
      <c r="UUF31" s="123"/>
      <c r="UUG31" s="123"/>
      <c r="UUH31" s="123"/>
      <c r="UUI31" s="123"/>
      <c r="UUJ31" s="123"/>
      <c r="UUK31" s="123"/>
      <c r="UUL31" s="123"/>
      <c r="UUM31" s="123"/>
      <c r="UUN31" s="123"/>
      <c r="UUO31" s="123"/>
      <c r="UUP31" s="123"/>
      <c r="UUQ31" s="123"/>
      <c r="UUR31" s="123"/>
      <c r="UUS31" s="123"/>
      <c r="UUT31" s="123"/>
      <c r="UUU31" s="123"/>
      <c r="UUV31" s="123"/>
      <c r="UUW31" s="123"/>
      <c r="UUX31" s="123"/>
      <c r="UUY31" s="123"/>
      <c r="UUZ31" s="123"/>
      <c r="UVA31" s="123"/>
      <c r="UVB31" s="123"/>
      <c r="UVC31" s="123"/>
      <c r="UVD31" s="123"/>
      <c r="UVE31" s="123"/>
      <c r="UVF31" s="123"/>
      <c r="UVG31" s="123"/>
      <c r="UVH31" s="123"/>
      <c r="UVI31" s="123"/>
      <c r="UVJ31" s="123"/>
      <c r="UVK31" s="123"/>
      <c r="UVL31" s="123"/>
      <c r="UVM31" s="123"/>
      <c r="UVN31" s="123"/>
      <c r="UVO31" s="123"/>
      <c r="UVP31" s="123"/>
      <c r="UVQ31" s="123"/>
      <c r="UVR31" s="123"/>
      <c r="UVS31" s="123"/>
      <c r="UVT31" s="123"/>
      <c r="UVU31" s="123"/>
      <c r="UVV31" s="123"/>
      <c r="UVW31" s="123"/>
      <c r="UVX31" s="123"/>
      <c r="UVY31" s="123"/>
      <c r="UVZ31" s="123"/>
      <c r="UWA31" s="123"/>
      <c r="UWB31" s="123"/>
      <c r="UWC31" s="123"/>
      <c r="UWD31" s="123"/>
      <c r="UWE31" s="123"/>
      <c r="UWF31" s="123"/>
      <c r="UWG31" s="123"/>
      <c r="UWH31" s="123"/>
      <c r="UWI31" s="123"/>
      <c r="UWJ31" s="123"/>
      <c r="UWK31" s="123"/>
      <c r="UWL31" s="123"/>
      <c r="UWM31" s="123"/>
      <c r="UWN31" s="123"/>
      <c r="UWO31" s="123"/>
      <c r="UWP31" s="123"/>
      <c r="UWQ31" s="123"/>
      <c r="UWR31" s="123"/>
      <c r="UWS31" s="123"/>
      <c r="UWT31" s="123"/>
      <c r="UWU31" s="123"/>
      <c r="UWV31" s="123"/>
      <c r="UWW31" s="123"/>
      <c r="UWX31" s="123"/>
      <c r="UWY31" s="123"/>
      <c r="UWZ31" s="123"/>
      <c r="UXA31" s="123"/>
      <c r="UXB31" s="123"/>
      <c r="UXC31" s="123"/>
      <c r="UXD31" s="123"/>
      <c r="UXE31" s="123"/>
      <c r="UXF31" s="123"/>
      <c r="UXG31" s="123"/>
      <c r="UXH31" s="123"/>
      <c r="UXI31" s="123"/>
      <c r="UXJ31" s="123"/>
      <c r="UXK31" s="123"/>
      <c r="UXL31" s="123"/>
      <c r="UXM31" s="123"/>
      <c r="UXN31" s="123"/>
      <c r="UXO31" s="123"/>
      <c r="UXP31" s="123"/>
      <c r="UXQ31" s="123"/>
      <c r="UXR31" s="123"/>
      <c r="UXS31" s="123"/>
      <c r="UXT31" s="123"/>
      <c r="UXU31" s="123"/>
      <c r="UXV31" s="123"/>
      <c r="UXW31" s="123"/>
      <c r="UXX31" s="123"/>
      <c r="UXY31" s="123"/>
      <c r="UXZ31" s="123"/>
      <c r="UYA31" s="123"/>
      <c r="UYB31" s="123"/>
      <c r="UYC31" s="123"/>
      <c r="UYD31" s="123"/>
      <c r="UYE31" s="123"/>
      <c r="UYF31" s="123"/>
      <c r="UYG31" s="123"/>
      <c r="UYH31" s="123"/>
      <c r="UYI31" s="123"/>
      <c r="UYJ31" s="123"/>
      <c r="UYK31" s="123"/>
      <c r="UYL31" s="123"/>
      <c r="UYM31" s="123"/>
      <c r="UYN31" s="123"/>
      <c r="UYO31" s="123"/>
      <c r="UYP31" s="123"/>
      <c r="UYQ31" s="123"/>
      <c r="UYR31" s="123"/>
      <c r="UYS31" s="123"/>
      <c r="UYT31" s="123"/>
      <c r="UYU31" s="123"/>
      <c r="UYV31" s="123"/>
      <c r="UYW31" s="123"/>
      <c r="UYX31" s="123"/>
      <c r="UYY31" s="123"/>
      <c r="UYZ31" s="123"/>
      <c r="UZA31" s="123"/>
      <c r="UZB31" s="123"/>
      <c r="UZC31" s="123"/>
      <c r="UZD31" s="123"/>
      <c r="UZE31" s="123"/>
      <c r="UZF31" s="123"/>
      <c r="UZG31" s="123"/>
      <c r="UZH31" s="123"/>
      <c r="UZI31" s="123"/>
      <c r="UZJ31" s="123"/>
      <c r="UZK31" s="123"/>
      <c r="UZL31" s="123"/>
      <c r="UZM31" s="123"/>
      <c r="UZN31" s="123"/>
      <c r="UZO31" s="123"/>
      <c r="UZP31" s="123"/>
      <c r="UZQ31" s="123"/>
      <c r="UZR31" s="123"/>
      <c r="UZS31" s="123"/>
      <c r="UZT31" s="123"/>
      <c r="UZU31" s="123"/>
      <c r="UZV31" s="123"/>
      <c r="UZW31" s="123"/>
      <c r="UZX31" s="123"/>
      <c r="UZY31" s="123"/>
      <c r="UZZ31" s="123"/>
      <c r="VAA31" s="123"/>
      <c r="VAB31" s="123"/>
      <c r="VAC31" s="123"/>
      <c r="VAD31" s="123"/>
      <c r="VAE31" s="123"/>
      <c r="VAF31" s="123"/>
      <c r="VAG31" s="123"/>
      <c r="VAH31" s="123"/>
      <c r="VAI31" s="123"/>
      <c r="VAJ31" s="123"/>
      <c r="VAK31" s="123"/>
      <c r="VAL31" s="123"/>
      <c r="VAM31" s="123"/>
      <c r="VAN31" s="123"/>
      <c r="VAO31" s="123"/>
      <c r="VAP31" s="123"/>
      <c r="VAQ31" s="123"/>
      <c r="VAR31" s="123"/>
      <c r="VAS31" s="123"/>
      <c r="VAT31" s="123"/>
      <c r="VAU31" s="123"/>
      <c r="VAV31" s="123"/>
      <c r="VAW31" s="123"/>
      <c r="VAX31" s="123"/>
      <c r="VAY31" s="123"/>
      <c r="VAZ31" s="123"/>
      <c r="VBA31" s="123"/>
      <c r="VBB31" s="123"/>
      <c r="VBC31" s="123"/>
      <c r="VBD31" s="123"/>
      <c r="VBE31" s="123"/>
      <c r="VBF31" s="123"/>
      <c r="VBG31" s="123"/>
      <c r="VBH31" s="123"/>
      <c r="VBI31" s="123"/>
      <c r="VBJ31" s="123"/>
      <c r="VBK31" s="123"/>
      <c r="VBL31" s="123"/>
      <c r="VBM31" s="123"/>
      <c r="VBN31" s="123"/>
      <c r="VBO31" s="123"/>
      <c r="VBP31" s="123"/>
      <c r="VBQ31" s="123"/>
      <c r="VBR31" s="123"/>
      <c r="VBS31" s="123"/>
      <c r="VBT31" s="123"/>
      <c r="VBU31" s="123"/>
      <c r="VBV31" s="123"/>
      <c r="VBW31" s="123"/>
      <c r="VBX31" s="123"/>
      <c r="VBY31" s="123"/>
      <c r="VBZ31" s="123"/>
      <c r="VCA31" s="123"/>
      <c r="VCB31" s="123"/>
      <c r="VCC31" s="123"/>
      <c r="VCD31" s="123"/>
      <c r="VCE31" s="123"/>
      <c r="VCF31" s="123"/>
      <c r="VCG31" s="123"/>
      <c r="VCH31" s="123"/>
      <c r="VCI31" s="123"/>
      <c r="VCJ31" s="123"/>
      <c r="VCK31" s="123"/>
      <c r="VCL31" s="123"/>
      <c r="VCM31" s="123"/>
      <c r="VCN31" s="123"/>
      <c r="VCO31" s="123"/>
      <c r="VCP31" s="123"/>
      <c r="VCQ31" s="123"/>
      <c r="VCR31" s="123"/>
      <c r="VCS31" s="123"/>
      <c r="VCT31" s="123"/>
      <c r="VCU31" s="123"/>
      <c r="VCV31" s="123"/>
      <c r="VCW31" s="123"/>
      <c r="VCX31" s="123"/>
      <c r="VCY31" s="123"/>
      <c r="VCZ31" s="123"/>
      <c r="VDA31" s="123"/>
      <c r="VDB31" s="123"/>
      <c r="VDC31" s="123"/>
      <c r="VDD31" s="123"/>
      <c r="VDE31" s="123"/>
      <c r="VDF31" s="123"/>
      <c r="VDG31" s="123"/>
      <c r="VDH31" s="123"/>
      <c r="VDI31" s="123"/>
      <c r="VDJ31" s="123"/>
      <c r="VDK31" s="123"/>
      <c r="VDL31" s="123"/>
      <c r="VDM31" s="123"/>
      <c r="VDN31" s="123"/>
      <c r="VDO31" s="123"/>
      <c r="VDP31" s="123"/>
      <c r="VDQ31" s="123"/>
      <c r="VDR31" s="123"/>
      <c r="VDS31" s="123"/>
      <c r="VDT31" s="123"/>
      <c r="VDU31" s="123"/>
      <c r="VDV31" s="123"/>
      <c r="VDW31" s="123"/>
      <c r="VDX31" s="123"/>
      <c r="VDY31" s="123"/>
      <c r="VDZ31" s="123"/>
      <c r="VEA31" s="123"/>
      <c r="VEB31" s="123"/>
      <c r="VEC31" s="123"/>
      <c r="VED31" s="123"/>
      <c r="VEE31" s="123"/>
      <c r="VEF31" s="123"/>
      <c r="VEG31" s="123"/>
      <c r="VEH31" s="123"/>
      <c r="VEI31" s="123"/>
      <c r="VEJ31" s="123"/>
      <c r="VEK31" s="123"/>
      <c r="VEL31" s="123"/>
      <c r="VEM31" s="123"/>
      <c r="VEN31" s="123"/>
      <c r="VEO31" s="123"/>
      <c r="VEP31" s="123"/>
      <c r="VEQ31" s="123"/>
      <c r="VER31" s="123"/>
      <c r="VES31" s="123"/>
      <c r="VET31" s="123"/>
      <c r="VEU31" s="123"/>
      <c r="VEV31" s="123"/>
      <c r="VEW31" s="123"/>
      <c r="VEX31" s="123"/>
      <c r="VEY31" s="123"/>
      <c r="VEZ31" s="123"/>
      <c r="VFA31" s="123"/>
      <c r="VFB31" s="123"/>
      <c r="VFC31" s="123"/>
      <c r="VFD31" s="123"/>
      <c r="VFE31" s="123"/>
      <c r="VFF31" s="123"/>
      <c r="VFG31" s="123"/>
      <c r="VFH31" s="123"/>
      <c r="VFI31" s="123"/>
      <c r="VFJ31" s="123"/>
      <c r="VFK31" s="123"/>
      <c r="VFL31" s="123"/>
      <c r="VFM31" s="123"/>
      <c r="VFN31" s="123"/>
      <c r="VFO31" s="123"/>
      <c r="VFP31" s="123"/>
      <c r="VFQ31" s="123"/>
      <c r="VFR31" s="123"/>
      <c r="VFS31" s="123"/>
      <c r="VFT31" s="123"/>
      <c r="VFU31" s="123"/>
      <c r="VFV31" s="123"/>
      <c r="VFW31" s="123"/>
      <c r="VFX31" s="123"/>
      <c r="VFY31" s="123"/>
      <c r="VFZ31" s="123"/>
      <c r="VGA31" s="123"/>
      <c r="VGB31" s="123"/>
      <c r="VGC31" s="123"/>
      <c r="VGD31" s="123"/>
      <c r="VGE31" s="123"/>
      <c r="VGF31" s="123"/>
      <c r="VGG31" s="123"/>
      <c r="VGH31" s="123"/>
      <c r="VGI31" s="123"/>
      <c r="VGJ31" s="123"/>
      <c r="VGK31" s="123"/>
      <c r="VGL31" s="123"/>
      <c r="VGM31" s="123"/>
      <c r="VGN31" s="123"/>
      <c r="VGO31" s="123"/>
      <c r="VGP31" s="123"/>
      <c r="VGQ31" s="123"/>
      <c r="VGR31" s="123"/>
      <c r="VGS31" s="123"/>
      <c r="VGT31" s="123"/>
      <c r="VGU31" s="123"/>
      <c r="VGV31" s="123"/>
      <c r="VGW31" s="123"/>
      <c r="VGX31" s="123"/>
      <c r="VGY31" s="123"/>
      <c r="VGZ31" s="123"/>
      <c r="VHA31" s="123"/>
      <c r="VHB31" s="123"/>
      <c r="VHC31" s="123"/>
      <c r="VHD31" s="123"/>
      <c r="VHE31" s="123"/>
      <c r="VHF31" s="123"/>
      <c r="VHG31" s="123"/>
      <c r="VHH31" s="123"/>
      <c r="VHI31" s="123"/>
      <c r="VHJ31" s="123"/>
      <c r="VHK31" s="123"/>
      <c r="VHL31" s="123"/>
      <c r="VHM31" s="123"/>
      <c r="VHN31" s="123"/>
      <c r="VHO31" s="123"/>
      <c r="VHP31" s="123"/>
      <c r="VHQ31" s="123"/>
      <c r="VHR31" s="123"/>
      <c r="VHS31" s="123"/>
      <c r="VHT31" s="123"/>
      <c r="VHU31" s="123"/>
      <c r="VHV31" s="123"/>
      <c r="VHW31" s="123"/>
      <c r="VHX31" s="123"/>
      <c r="VHY31" s="123"/>
      <c r="VHZ31" s="123"/>
      <c r="VIA31" s="123"/>
      <c r="VIB31" s="123"/>
      <c r="VIC31" s="123"/>
      <c r="VID31" s="123"/>
      <c r="VIE31" s="123"/>
      <c r="VIF31" s="123"/>
      <c r="VIG31" s="123"/>
      <c r="VIH31" s="123"/>
      <c r="VII31" s="123"/>
      <c r="VIJ31" s="123"/>
      <c r="VIK31" s="123"/>
      <c r="VIL31" s="123"/>
      <c r="VIM31" s="123"/>
      <c r="VIN31" s="123"/>
      <c r="VIO31" s="123"/>
      <c r="VIP31" s="123"/>
      <c r="VIQ31" s="123"/>
      <c r="VIR31" s="123"/>
      <c r="VIS31" s="123"/>
      <c r="VIT31" s="123"/>
      <c r="VIU31" s="123"/>
      <c r="VIV31" s="123"/>
      <c r="VIW31" s="123"/>
      <c r="VIX31" s="123"/>
      <c r="VIY31" s="123"/>
      <c r="VIZ31" s="123"/>
      <c r="VJA31" s="123"/>
      <c r="VJB31" s="123"/>
      <c r="VJC31" s="123"/>
      <c r="VJD31" s="123"/>
      <c r="VJE31" s="123"/>
      <c r="VJF31" s="123"/>
      <c r="VJG31" s="123"/>
      <c r="VJH31" s="123"/>
      <c r="VJI31" s="123"/>
      <c r="VJJ31" s="123"/>
      <c r="VJK31" s="123"/>
      <c r="VJL31" s="123"/>
      <c r="VJM31" s="123"/>
      <c r="VJN31" s="123"/>
      <c r="VJO31" s="123"/>
      <c r="VJP31" s="123"/>
      <c r="VJQ31" s="123"/>
      <c r="VJR31" s="123"/>
      <c r="VJS31" s="123"/>
      <c r="VJT31" s="123"/>
      <c r="VJU31" s="123"/>
      <c r="VJV31" s="123"/>
      <c r="VJW31" s="123"/>
      <c r="VJX31" s="123"/>
      <c r="VJY31" s="123"/>
      <c r="VJZ31" s="123"/>
      <c r="VKA31" s="123"/>
      <c r="VKB31" s="123"/>
      <c r="VKC31" s="123"/>
      <c r="VKD31" s="123"/>
      <c r="VKE31" s="123"/>
      <c r="VKF31" s="123"/>
      <c r="VKG31" s="123"/>
      <c r="VKH31" s="123"/>
      <c r="VKI31" s="123"/>
      <c r="VKJ31" s="123"/>
      <c r="VKK31" s="123"/>
      <c r="VKL31" s="123"/>
      <c r="VKM31" s="123"/>
      <c r="VKN31" s="123"/>
      <c r="VKO31" s="123"/>
      <c r="VKP31" s="123"/>
      <c r="VKQ31" s="123"/>
      <c r="VKR31" s="123"/>
      <c r="VKS31" s="123"/>
      <c r="VKT31" s="123"/>
      <c r="VKU31" s="123"/>
      <c r="VKV31" s="123"/>
      <c r="VKW31" s="123"/>
      <c r="VKX31" s="123"/>
      <c r="VKY31" s="123"/>
      <c r="VKZ31" s="123"/>
      <c r="VLA31" s="123"/>
      <c r="VLB31" s="123"/>
      <c r="VLC31" s="123"/>
      <c r="VLD31" s="123"/>
      <c r="VLE31" s="123"/>
      <c r="VLF31" s="123"/>
      <c r="VLG31" s="123"/>
      <c r="VLH31" s="123"/>
      <c r="VLI31" s="123"/>
      <c r="VLJ31" s="123"/>
      <c r="VLK31" s="123"/>
      <c r="VLL31" s="123"/>
      <c r="VLM31" s="123"/>
      <c r="VLN31" s="123"/>
      <c r="VLO31" s="123"/>
      <c r="VLP31" s="123"/>
      <c r="VLQ31" s="123"/>
      <c r="VLR31" s="123"/>
      <c r="VLS31" s="123"/>
      <c r="VLT31" s="123"/>
      <c r="VLU31" s="123"/>
      <c r="VLV31" s="123"/>
      <c r="VLW31" s="123"/>
      <c r="VLX31" s="123"/>
      <c r="VLY31" s="123"/>
      <c r="VLZ31" s="123"/>
      <c r="VMA31" s="123"/>
      <c r="VMB31" s="123"/>
      <c r="VMC31" s="123"/>
      <c r="VMD31" s="123"/>
      <c r="VME31" s="123"/>
      <c r="VMF31" s="123"/>
      <c r="VMG31" s="123"/>
      <c r="VMH31" s="123"/>
      <c r="VMI31" s="123"/>
      <c r="VMJ31" s="123"/>
      <c r="VMK31" s="123"/>
      <c r="VML31" s="123"/>
      <c r="VMM31" s="123"/>
      <c r="VMN31" s="123"/>
      <c r="VMO31" s="123"/>
      <c r="VMP31" s="123"/>
      <c r="VMQ31" s="123"/>
      <c r="VMR31" s="123"/>
      <c r="VMS31" s="123"/>
      <c r="VMT31" s="123"/>
      <c r="VMU31" s="123"/>
      <c r="VMV31" s="123"/>
      <c r="VMW31" s="123"/>
      <c r="VMX31" s="123"/>
      <c r="VMY31" s="123"/>
      <c r="VMZ31" s="123"/>
      <c r="VNA31" s="123"/>
      <c r="VNB31" s="123"/>
      <c r="VNC31" s="123"/>
      <c r="VND31" s="123"/>
      <c r="VNE31" s="123"/>
      <c r="VNF31" s="123"/>
      <c r="VNG31" s="123"/>
      <c r="VNH31" s="123"/>
      <c r="VNI31" s="123"/>
      <c r="VNJ31" s="123"/>
      <c r="VNK31" s="123"/>
      <c r="VNL31" s="123"/>
      <c r="VNM31" s="123"/>
      <c r="VNN31" s="123"/>
      <c r="VNO31" s="123"/>
      <c r="VNP31" s="123"/>
      <c r="VNQ31" s="123"/>
      <c r="VNR31" s="123"/>
      <c r="VNS31" s="123"/>
      <c r="VNT31" s="123"/>
      <c r="VNU31" s="123"/>
      <c r="VNV31" s="123"/>
      <c r="VNW31" s="123"/>
      <c r="VNX31" s="123"/>
      <c r="VNY31" s="123"/>
      <c r="VNZ31" s="123"/>
      <c r="VOA31" s="123"/>
      <c r="VOB31" s="123"/>
      <c r="VOC31" s="123"/>
      <c r="VOD31" s="123"/>
      <c r="VOE31" s="123"/>
      <c r="VOF31" s="123"/>
      <c r="VOG31" s="123"/>
      <c r="VOH31" s="123"/>
      <c r="VOI31" s="123"/>
      <c r="VOJ31" s="123"/>
      <c r="VOK31" s="123"/>
      <c r="VOL31" s="123"/>
      <c r="VOM31" s="123"/>
      <c r="VON31" s="123"/>
      <c r="VOO31" s="123"/>
      <c r="VOP31" s="123"/>
      <c r="VOQ31" s="123"/>
      <c r="VOR31" s="123"/>
      <c r="VOS31" s="123"/>
      <c r="VOT31" s="123"/>
      <c r="VOU31" s="123"/>
      <c r="VOV31" s="123"/>
      <c r="VOW31" s="123"/>
      <c r="VOX31" s="123"/>
      <c r="VOY31" s="123"/>
      <c r="VOZ31" s="123"/>
      <c r="VPA31" s="123"/>
      <c r="VPB31" s="123"/>
      <c r="VPC31" s="123"/>
      <c r="VPD31" s="123"/>
      <c r="VPE31" s="123"/>
      <c r="VPF31" s="123"/>
      <c r="VPG31" s="123"/>
      <c r="VPH31" s="123"/>
      <c r="VPI31" s="123"/>
      <c r="VPJ31" s="123"/>
      <c r="VPK31" s="123"/>
      <c r="VPL31" s="123"/>
      <c r="VPM31" s="123"/>
      <c r="VPN31" s="123"/>
      <c r="VPO31" s="123"/>
      <c r="VPP31" s="123"/>
      <c r="VPQ31" s="123"/>
      <c r="VPR31" s="123"/>
      <c r="VPS31" s="123"/>
      <c r="VPT31" s="123"/>
      <c r="VPU31" s="123"/>
      <c r="VPV31" s="123"/>
      <c r="VPW31" s="123"/>
      <c r="VPX31" s="123"/>
      <c r="VPY31" s="123"/>
      <c r="VPZ31" s="123"/>
      <c r="VQA31" s="123"/>
      <c r="VQB31" s="123"/>
      <c r="VQC31" s="123"/>
      <c r="VQD31" s="123"/>
      <c r="VQE31" s="123"/>
      <c r="VQF31" s="123"/>
      <c r="VQG31" s="123"/>
      <c r="VQH31" s="123"/>
      <c r="VQI31" s="123"/>
      <c r="VQJ31" s="123"/>
      <c r="VQK31" s="123"/>
      <c r="VQL31" s="123"/>
      <c r="VQM31" s="123"/>
      <c r="VQN31" s="123"/>
      <c r="VQO31" s="123"/>
      <c r="VQP31" s="123"/>
      <c r="VQQ31" s="123"/>
      <c r="VQR31" s="123"/>
      <c r="VQS31" s="123"/>
      <c r="VQT31" s="123"/>
      <c r="VQU31" s="123"/>
      <c r="VQV31" s="123"/>
      <c r="VQW31" s="123"/>
      <c r="VQX31" s="123"/>
      <c r="VQY31" s="123"/>
      <c r="VQZ31" s="123"/>
      <c r="VRA31" s="123"/>
      <c r="VRB31" s="123"/>
      <c r="VRC31" s="123"/>
      <c r="VRD31" s="123"/>
      <c r="VRE31" s="123"/>
      <c r="VRF31" s="123"/>
      <c r="VRG31" s="123"/>
      <c r="VRH31" s="123"/>
      <c r="VRI31" s="123"/>
      <c r="VRJ31" s="123"/>
      <c r="VRK31" s="123"/>
      <c r="VRL31" s="123"/>
      <c r="VRM31" s="123"/>
      <c r="VRN31" s="123"/>
      <c r="VRO31" s="123"/>
      <c r="VRP31" s="123"/>
      <c r="VRQ31" s="123"/>
      <c r="VRR31" s="123"/>
      <c r="VRS31" s="123"/>
      <c r="VRT31" s="123"/>
      <c r="VRU31" s="123"/>
      <c r="VRV31" s="123"/>
      <c r="VRW31" s="123"/>
      <c r="VRX31" s="123"/>
      <c r="VRY31" s="123"/>
      <c r="VRZ31" s="123"/>
      <c r="VSA31" s="123"/>
      <c r="VSB31" s="123"/>
      <c r="VSC31" s="123"/>
      <c r="VSD31" s="123"/>
      <c r="VSE31" s="123"/>
      <c r="VSF31" s="123"/>
      <c r="VSG31" s="123"/>
      <c r="VSH31" s="123"/>
      <c r="VSI31" s="123"/>
      <c r="VSJ31" s="123"/>
      <c r="VSK31" s="123"/>
      <c r="VSL31" s="123"/>
      <c r="VSM31" s="123"/>
      <c r="VSN31" s="123"/>
      <c r="VSO31" s="123"/>
      <c r="VSP31" s="123"/>
      <c r="VSQ31" s="123"/>
      <c r="VSR31" s="123"/>
      <c r="VSS31" s="123"/>
      <c r="VST31" s="123"/>
      <c r="VSU31" s="123"/>
      <c r="VSV31" s="123"/>
      <c r="VSW31" s="123"/>
      <c r="VSX31" s="123"/>
      <c r="VSY31" s="123"/>
      <c r="VSZ31" s="123"/>
      <c r="VTA31" s="123"/>
      <c r="VTB31" s="123"/>
      <c r="VTC31" s="123"/>
      <c r="VTD31" s="123"/>
      <c r="VTE31" s="123"/>
      <c r="VTF31" s="123"/>
      <c r="VTG31" s="123"/>
      <c r="VTH31" s="123"/>
      <c r="VTI31" s="123"/>
      <c r="VTJ31" s="123"/>
      <c r="VTK31" s="123"/>
      <c r="VTL31" s="123"/>
      <c r="VTM31" s="123"/>
      <c r="VTN31" s="123"/>
      <c r="VTO31" s="123"/>
      <c r="VTP31" s="123"/>
      <c r="VTQ31" s="123"/>
      <c r="VTR31" s="123"/>
      <c r="VTS31" s="123"/>
      <c r="VTT31" s="123"/>
      <c r="VTU31" s="123"/>
      <c r="VTV31" s="123"/>
      <c r="VTW31" s="123"/>
      <c r="VTX31" s="123"/>
      <c r="VTY31" s="123"/>
      <c r="VTZ31" s="123"/>
      <c r="VUA31" s="123"/>
      <c r="VUB31" s="123"/>
      <c r="VUC31" s="123"/>
      <c r="VUD31" s="123"/>
      <c r="VUE31" s="123"/>
      <c r="VUF31" s="123"/>
      <c r="VUG31" s="123"/>
      <c r="VUH31" s="123"/>
      <c r="VUI31" s="123"/>
      <c r="VUJ31" s="123"/>
      <c r="VUK31" s="123"/>
      <c r="VUL31" s="123"/>
      <c r="VUM31" s="123"/>
      <c r="VUN31" s="123"/>
      <c r="VUO31" s="123"/>
      <c r="VUP31" s="123"/>
      <c r="VUQ31" s="123"/>
      <c r="VUR31" s="123"/>
      <c r="VUS31" s="123"/>
      <c r="VUT31" s="123"/>
      <c r="VUU31" s="123"/>
      <c r="VUV31" s="123"/>
      <c r="VUW31" s="123"/>
      <c r="VUX31" s="123"/>
      <c r="VUY31" s="123"/>
      <c r="VUZ31" s="123"/>
      <c r="VVA31" s="123"/>
      <c r="VVB31" s="123"/>
      <c r="VVC31" s="123"/>
      <c r="VVD31" s="123"/>
      <c r="VVE31" s="123"/>
      <c r="VVF31" s="123"/>
      <c r="VVG31" s="123"/>
      <c r="VVH31" s="123"/>
      <c r="VVI31" s="123"/>
      <c r="VVJ31" s="123"/>
      <c r="VVK31" s="123"/>
      <c r="VVL31" s="123"/>
      <c r="VVM31" s="123"/>
      <c r="VVN31" s="123"/>
      <c r="VVO31" s="123"/>
      <c r="VVP31" s="123"/>
      <c r="VVQ31" s="123"/>
      <c r="VVR31" s="123"/>
      <c r="VVS31" s="123"/>
      <c r="VVT31" s="123"/>
      <c r="VVU31" s="123"/>
      <c r="VVV31" s="123"/>
      <c r="VVW31" s="123"/>
      <c r="VVX31" s="123"/>
      <c r="VVY31" s="123"/>
      <c r="VVZ31" s="123"/>
      <c r="VWA31" s="123"/>
      <c r="VWB31" s="123"/>
      <c r="VWC31" s="123"/>
      <c r="VWD31" s="123"/>
      <c r="VWE31" s="123"/>
      <c r="VWF31" s="123"/>
      <c r="VWG31" s="123"/>
      <c r="VWH31" s="123"/>
      <c r="VWI31" s="123"/>
      <c r="VWJ31" s="123"/>
      <c r="VWK31" s="123"/>
      <c r="VWL31" s="123"/>
      <c r="VWM31" s="123"/>
      <c r="VWN31" s="123"/>
      <c r="VWO31" s="123"/>
      <c r="VWP31" s="123"/>
      <c r="VWQ31" s="123"/>
      <c r="VWR31" s="123"/>
      <c r="VWS31" s="123"/>
      <c r="VWT31" s="123"/>
      <c r="VWU31" s="123"/>
      <c r="VWV31" s="123"/>
      <c r="VWW31" s="123"/>
      <c r="VWX31" s="123"/>
      <c r="VWY31" s="123"/>
      <c r="VWZ31" s="123"/>
      <c r="VXA31" s="123"/>
      <c r="VXB31" s="123"/>
      <c r="VXC31" s="123"/>
      <c r="VXD31" s="123"/>
      <c r="VXE31" s="123"/>
      <c r="VXF31" s="123"/>
      <c r="VXG31" s="123"/>
      <c r="VXH31" s="123"/>
      <c r="VXI31" s="123"/>
      <c r="VXJ31" s="123"/>
      <c r="VXK31" s="123"/>
      <c r="VXL31" s="123"/>
      <c r="VXM31" s="123"/>
      <c r="VXN31" s="123"/>
      <c r="VXO31" s="123"/>
      <c r="VXP31" s="123"/>
      <c r="VXQ31" s="123"/>
      <c r="VXR31" s="123"/>
      <c r="VXS31" s="123"/>
      <c r="VXT31" s="123"/>
      <c r="VXU31" s="123"/>
      <c r="VXV31" s="123"/>
      <c r="VXW31" s="123"/>
      <c r="VXX31" s="123"/>
      <c r="VXY31" s="123"/>
      <c r="VXZ31" s="123"/>
      <c r="VYA31" s="123"/>
      <c r="VYB31" s="123"/>
      <c r="VYC31" s="123"/>
      <c r="VYD31" s="123"/>
      <c r="VYE31" s="123"/>
      <c r="VYF31" s="123"/>
      <c r="VYG31" s="123"/>
      <c r="VYH31" s="123"/>
      <c r="VYI31" s="123"/>
      <c r="VYJ31" s="123"/>
      <c r="VYK31" s="123"/>
      <c r="VYL31" s="123"/>
      <c r="VYM31" s="123"/>
      <c r="VYN31" s="123"/>
      <c r="VYO31" s="123"/>
      <c r="VYP31" s="123"/>
      <c r="VYQ31" s="123"/>
      <c r="VYR31" s="123"/>
      <c r="VYS31" s="123"/>
      <c r="VYT31" s="123"/>
      <c r="VYU31" s="123"/>
      <c r="VYV31" s="123"/>
      <c r="VYW31" s="123"/>
      <c r="VYX31" s="123"/>
      <c r="VYY31" s="123"/>
      <c r="VYZ31" s="123"/>
      <c r="VZA31" s="123"/>
      <c r="VZB31" s="123"/>
      <c r="VZC31" s="123"/>
      <c r="VZD31" s="123"/>
      <c r="VZE31" s="123"/>
      <c r="VZF31" s="123"/>
      <c r="VZG31" s="123"/>
      <c r="VZH31" s="123"/>
      <c r="VZI31" s="123"/>
      <c r="VZJ31" s="123"/>
      <c r="VZK31" s="123"/>
      <c r="VZL31" s="123"/>
      <c r="VZM31" s="123"/>
      <c r="VZN31" s="123"/>
      <c r="VZO31" s="123"/>
      <c r="VZP31" s="123"/>
      <c r="VZQ31" s="123"/>
      <c r="VZR31" s="123"/>
      <c r="VZS31" s="123"/>
      <c r="VZT31" s="123"/>
      <c r="VZU31" s="123"/>
      <c r="VZV31" s="123"/>
      <c r="VZW31" s="123"/>
      <c r="VZX31" s="123"/>
      <c r="VZY31" s="123"/>
      <c r="VZZ31" s="123"/>
      <c r="WAA31" s="123"/>
      <c r="WAB31" s="123"/>
      <c r="WAC31" s="123"/>
      <c r="WAD31" s="123"/>
      <c r="WAE31" s="123"/>
      <c r="WAF31" s="123"/>
      <c r="WAG31" s="123"/>
      <c r="WAH31" s="123"/>
      <c r="WAI31" s="123"/>
      <c r="WAJ31" s="123"/>
      <c r="WAK31" s="123"/>
      <c r="WAL31" s="123"/>
      <c r="WAM31" s="123"/>
      <c r="WAN31" s="123"/>
      <c r="WAO31" s="123"/>
      <c r="WAP31" s="123"/>
      <c r="WAQ31" s="123"/>
      <c r="WAR31" s="123"/>
      <c r="WAS31" s="123"/>
      <c r="WAT31" s="123"/>
      <c r="WAU31" s="123"/>
      <c r="WAV31" s="123"/>
      <c r="WAW31" s="123"/>
      <c r="WAX31" s="123"/>
      <c r="WAY31" s="123"/>
      <c r="WAZ31" s="123"/>
      <c r="WBA31" s="123"/>
      <c r="WBB31" s="123"/>
      <c r="WBC31" s="123"/>
      <c r="WBD31" s="123"/>
      <c r="WBE31" s="123"/>
      <c r="WBF31" s="123"/>
      <c r="WBG31" s="123"/>
      <c r="WBH31" s="123"/>
      <c r="WBI31" s="123"/>
      <c r="WBJ31" s="123"/>
      <c r="WBK31" s="123"/>
      <c r="WBL31" s="123"/>
      <c r="WBM31" s="123"/>
      <c r="WBN31" s="123"/>
      <c r="WBO31" s="123"/>
      <c r="WBP31" s="123"/>
      <c r="WBQ31" s="123"/>
      <c r="WBR31" s="123"/>
      <c r="WBS31" s="123"/>
      <c r="WBT31" s="123"/>
      <c r="WBU31" s="123"/>
      <c r="WBV31" s="123"/>
      <c r="WBW31" s="123"/>
      <c r="WBX31" s="123"/>
      <c r="WBY31" s="123"/>
      <c r="WBZ31" s="123"/>
      <c r="WCA31" s="123"/>
      <c r="WCB31" s="123"/>
      <c r="WCC31" s="123"/>
      <c r="WCD31" s="123"/>
      <c r="WCE31" s="123"/>
      <c r="WCF31" s="123"/>
      <c r="WCG31" s="123"/>
      <c r="WCH31" s="123"/>
      <c r="WCI31" s="123"/>
      <c r="WCJ31" s="123"/>
      <c r="WCK31" s="123"/>
      <c r="WCL31" s="123"/>
      <c r="WCM31" s="123"/>
      <c r="WCN31" s="123"/>
      <c r="WCO31" s="123"/>
      <c r="WCP31" s="123"/>
      <c r="WCQ31" s="123"/>
      <c r="WCR31" s="123"/>
      <c r="WCS31" s="123"/>
      <c r="WCT31" s="123"/>
      <c r="WCU31" s="123"/>
      <c r="WCV31" s="123"/>
      <c r="WCW31" s="123"/>
      <c r="WCX31" s="123"/>
      <c r="WCY31" s="123"/>
      <c r="WCZ31" s="123"/>
      <c r="WDA31" s="123"/>
      <c r="WDB31" s="123"/>
      <c r="WDC31" s="123"/>
      <c r="WDD31" s="123"/>
      <c r="WDE31" s="123"/>
      <c r="WDF31" s="123"/>
      <c r="WDG31" s="123"/>
      <c r="WDH31" s="123"/>
      <c r="WDI31" s="123"/>
      <c r="WDJ31" s="123"/>
      <c r="WDK31" s="123"/>
      <c r="WDL31" s="123"/>
      <c r="WDM31" s="123"/>
      <c r="WDN31" s="123"/>
      <c r="WDO31" s="123"/>
      <c r="WDP31" s="123"/>
      <c r="WDQ31" s="123"/>
      <c r="WDR31" s="123"/>
      <c r="WDS31" s="123"/>
      <c r="WDT31" s="123"/>
      <c r="WDU31" s="123"/>
      <c r="WDV31" s="123"/>
      <c r="WDW31" s="123"/>
      <c r="WDX31" s="123"/>
      <c r="WDY31" s="123"/>
      <c r="WDZ31" s="123"/>
      <c r="WEA31" s="123"/>
      <c r="WEB31" s="123"/>
      <c r="WEC31" s="123"/>
      <c r="WED31" s="123"/>
      <c r="WEE31" s="123"/>
      <c r="WEF31" s="123"/>
      <c r="WEG31" s="123"/>
      <c r="WEH31" s="123"/>
      <c r="WEI31" s="123"/>
      <c r="WEJ31" s="123"/>
      <c r="WEK31" s="123"/>
      <c r="WEL31" s="123"/>
      <c r="WEM31" s="123"/>
      <c r="WEN31" s="123"/>
      <c r="WEO31" s="123"/>
      <c r="WEP31" s="123"/>
      <c r="WEQ31" s="123"/>
      <c r="WER31" s="123"/>
      <c r="WES31" s="123"/>
      <c r="WET31" s="123"/>
      <c r="WEU31" s="123"/>
      <c r="WEV31" s="123"/>
      <c r="WEW31" s="123"/>
      <c r="WEX31" s="123"/>
      <c r="WEY31" s="123"/>
      <c r="WEZ31" s="123"/>
      <c r="WFA31" s="123"/>
      <c r="WFB31" s="123"/>
      <c r="WFC31" s="123"/>
      <c r="WFD31" s="123"/>
      <c r="WFE31" s="123"/>
      <c r="WFF31" s="123"/>
      <c r="WFG31" s="123"/>
      <c r="WFH31" s="123"/>
      <c r="WFI31" s="123"/>
      <c r="WFJ31" s="123"/>
      <c r="WFK31" s="123"/>
      <c r="WFL31" s="123"/>
      <c r="WFM31" s="123"/>
      <c r="WFN31" s="123"/>
      <c r="WFO31" s="123"/>
      <c r="WFP31" s="123"/>
      <c r="WFQ31" s="123"/>
      <c r="WFR31" s="123"/>
      <c r="WFS31" s="123"/>
      <c r="WFT31" s="123"/>
      <c r="WFU31" s="123"/>
      <c r="WFV31" s="123"/>
      <c r="WFW31" s="123"/>
      <c r="WFX31" s="123"/>
      <c r="WFY31" s="123"/>
      <c r="WFZ31" s="123"/>
      <c r="WGA31" s="123"/>
      <c r="WGB31" s="123"/>
      <c r="WGC31" s="123"/>
      <c r="WGD31" s="123"/>
      <c r="WGE31" s="123"/>
      <c r="WGF31" s="123"/>
      <c r="WGG31" s="123"/>
      <c r="WGH31" s="123"/>
      <c r="WGI31" s="123"/>
      <c r="WGJ31" s="123"/>
      <c r="WGK31" s="123"/>
      <c r="WGL31" s="123"/>
      <c r="WGM31" s="123"/>
      <c r="WGN31" s="123"/>
      <c r="WGO31" s="123"/>
      <c r="WGP31" s="123"/>
      <c r="WGQ31" s="123"/>
      <c r="WGR31" s="123"/>
      <c r="WGS31" s="123"/>
      <c r="WGT31" s="123"/>
      <c r="WGU31" s="123"/>
      <c r="WGV31" s="123"/>
      <c r="WGW31" s="123"/>
      <c r="WGX31" s="123"/>
      <c r="WGY31" s="123"/>
      <c r="WGZ31" s="123"/>
      <c r="WHA31" s="123"/>
      <c r="WHB31" s="123"/>
      <c r="WHC31" s="123"/>
      <c r="WHD31" s="123"/>
      <c r="WHE31" s="123"/>
      <c r="WHF31" s="123"/>
      <c r="WHG31" s="123"/>
      <c r="WHH31" s="123"/>
      <c r="WHI31" s="123"/>
      <c r="WHJ31" s="123"/>
      <c r="WHK31" s="123"/>
      <c r="WHL31" s="123"/>
      <c r="WHM31" s="123"/>
      <c r="WHN31" s="123"/>
      <c r="WHO31" s="123"/>
      <c r="WHP31" s="123"/>
      <c r="WHQ31" s="123"/>
      <c r="WHR31" s="123"/>
      <c r="WHS31" s="123"/>
      <c r="WHT31" s="123"/>
      <c r="WHU31" s="123"/>
      <c r="WHV31" s="123"/>
      <c r="WHW31" s="123"/>
      <c r="WHX31" s="123"/>
      <c r="WHY31" s="123"/>
      <c r="WHZ31" s="123"/>
      <c r="WIA31" s="123"/>
      <c r="WIB31" s="123"/>
      <c r="WIC31" s="123"/>
      <c r="WID31" s="123"/>
      <c r="WIE31" s="123"/>
      <c r="WIF31" s="123"/>
      <c r="WIG31" s="123"/>
      <c r="WIH31" s="123"/>
      <c r="WII31" s="123"/>
      <c r="WIJ31" s="123"/>
      <c r="WIK31" s="123"/>
      <c r="WIL31" s="123"/>
      <c r="WIM31" s="123"/>
      <c r="WIN31" s="123"/>
      <c r="WIO31" s="123"/>
      <c r="WIP31" s="123"/>
      <c r="WIQ31" s="123"/>
      <c r="WIR31" s="123"/>
      <c r="WIS31" s="123"/>
      <c r="WIT31" s="123"/>
      <c r="WIU31" s="123"/>
      <c r="WIV31" s="123"/>
      <c r="WIW31" s="123"/>
      <c r="WIX31" s="123"/>
      <c r="WIY31" s="123"/>
      <c r="WIZ31" s="123"/>
      <c r="WJA31" s="123"/>
      <c r="WJB31" s="123"/>
      <c r="WJC31" s="123"/>
      <c r="WJD31" s="123"/>
      <c r="WJE31" s="123"/>
      <c r="WJF31" s="123"/>
      <c r="WJG31" s="123"/>
      <c r="WJH31" s="123"/>
      <c r="WJI31" s="123"/>
      <c r="WJJ31" s="123"/>
      <c r="WJK31" s="123"/>
      <c r="WJL31" s="123"/>
      <c r="WJM31" s="123"/>
      <c r="WJN31" s="123"/>
      <c r="WJO31" s="123"/>
      <c r="WJP31" s="123"/>
      <c r="WJQ31" s="123"/>
      <c r="WJR31" s="123"/>
      <c r="WJS31" s="123"/>
      <c r="WJT31" s="123"/>
      <c r="WJU31" s="123"/>
      <c r="WJV31" s="123"/>
      <c r="WJW31" s="123"/>
      <c r="WJX31" s="123"/>
      <c r="WJY31" s="123"/>
      <c r="WJZ31" s="123"/>
      <c r="WKA31" s="123"/>
      <c r="WKB31" s="123"/>
      <c r="WKC31" s="123"/>
      <c r="WKD31" s="123"/>
      <c r="WKE31" s="123"/>
      <c r="WKF31" s="123"/>
      <c r="WKG31" s="123"/>
      <c r="WKH31" s="123"/>
      <c r="WKI31" s="123"/>
      <c r="WKJ31" s="123"/>
      <c r="WKK31" s="123"/>
      <c r="WKL31" s="123"/>
      <c r="WKM31" s="123"/>
      <c r="WKN31" s="123"/>
      <c r="WKO31" s="123"/>
      <c r="WKP31" s="123"/>
      <c r="WKQ31" s="123"/>
      <c r="WKR31" s="123"/>
      <c r="WKS31" s="123"/>
      <c r="WKT31" s="123"/>
      <c r="WKU31" s="123"/>
      <c r="WKV31" s="123"/>
      <c r="WKW31" s="123"/>
      <c r="WKX31" s="123"/>
      <c r="WKY31" s="123"/>
      <c r="WKZ31" s="123"/>
      <c r="WLA31" s="123"/>
      <c r="WLB31" s="123"/>
      <c r="WLC31" s="123"/>
      <c r="WLD31" s="123"/>
      <c r="WLE31" s="123"/>
      <c r="WLF31" s="123"/>
      <c r="WLG31" s="123"/>
      <c r="WLH31" s="123"/>
      <c r="WLI31" s="123"/>
      <c r="WLJ31" s="123"/>
      <c r="WLK31" s="123"/>
      <c r="WLL31" s="123"/>
      <c r="WLM31" s="123"/>
      <c r="WLN31" s="123"/>
      <c r="WLO31" s="123"/>
      <c r="WLP31" s="123"/>
      <c r="WLQ31" s="123"/>
      <c r="WLR31" s="123"/>
      <c r="WLS31" s="123"/>
      <c r="WLT31" s="123"/>
      <c r="WLU31" s="123"/>
      <c r="WLV31" s="123"/>
      <c r="WLW31" s="123"/>
      <c r="WLX31" s="123"/>
      <c r="WLY31" s="123"/>
      <c r="WLZ31" s="123"/>
      <c r="WMA31" s="123"/>
      <c r="WMB31" s="123"/>
      <c r="WMC31" s="123"/>
      <c r="WMD31" s="123"/>
      <c r="WME31" s="123"/>
      <c r="WMF31" s="123"/>
      <c r="WMG31" s="123"/>
      <c r="WMH31" s="123"/>
      <c r="WMI31" s="123"/>
      <c r="WMJ31" s="123"/>
      <c r="WMK31" s="123"/>
      <c r="WML31" s="123"/>
      <c r="WMM31" s="123"/>
      <c r="WMN31" s="123"/>
      <c r="WMO31" s="123"/>
      <c r="WMP31" s="123"/>
      <c r="WMQ31" s="123"/>
      <c r="WMR31" s="123"/>
      <c r="WMS31" s="123"/>
      <c r="WMT31" s="123"/>
      <c r="WMU31" s="123"/>
      <c r="WMV31" s="123"/>
      <c r="WMW31" s="123"/>
      <c r="WMX31" s="123"/>
      <c r="WMY31" s="123"/>
      <c r="WMZ31" s="123"/>
      <c r="WNA31" s="123"/>
      <c r="WNB31" s="123"/>
      <c r="WNC31" s="123"/>
      <c r="WND31" s="123"/>
      <c r="WNE31" s="123"/>
      <c r="WNF31" s="123"/>
      <c r="WNG31" s="123"/>
      <c r="WNH31" s="123"/>
      <c r="WNI31" s="123"/>
      <c r="WNJ31" s="123"/>
      <c r="WNK31" s="123"/>
      <c r="WNL31" s="123"/>
      <c r="WNM31" s="123"/>
      <c r="WNN31" s="123"/>
      <c r="WNO31" s="123"/>
      <c r="WNP31" s="123"/>
      <c r="WNQ31" s="123"/>
      <c r="WNR31" s="123"/>
      <c r="WNS31" s="123"/>
      <c r="WNT31" s="123"/>
      <c r="WNU31" s="123"/>
      <c r="WNV31" s="123"/>
      <c r="WNW31" s="123"/>
      <c r="WNX31" s="123"/>
      <c r="WNY31" s="123"/>
      <c r="WNZ31" s="123"/>
      <c r="WOA31" s="123"/>
      <c r="WOB31" s="123"/>
      <c r="WOC31" s="123"/>
      <c r="WOD31" s="123"/>
      <c r="WOE31" s="123"/>
      <c r="WOF31" s="123"/>
      <c r="WOG31" s="123"/>
      <c r="WOH31" s="123"/>
      <c r="WOI31" s="123"/>
      <c r="WOJ31" s="123"/>
      <c r="WOK31" s="123"/>
      <c r="WOL31" s="123"/>
      <c r="WOM31" s="123"/>
      <c r="WON31" s="123"/>
      <c r="WOO31" s="123"/>
      <c r="WOP31" s="123"/>
      <c r="WOQ31" s="123"/>
      <c r="WOR31" s="123"/>
      <c r="WOS31" s="123"/>
      <c r="WOT31" s="123"/>
      <c r="WOU31" s="123"/>
      <c r="WOV31" s="123"/>
      <c r="WOW31" s="123"/>
      <c r="WOX31" s="123"/>
      <c r="WOY31" s="123"/>
      <c r="WOZ31" s="123"/>
      <c r="WPA31" s="123"/>
      <c r="WPB31" s="123"/>
      <c r="WPC31" s="123"/>
      <c r="WPD31" s="123"/>
      <c r="WPE31" s="123"/>
      <c r="WPF31" s="123"/>
      <c r="WPG31" s="123"/>
      <c r="WPH31" s="123"/>
      <c r="WPI31" s="123"/>
      <c r="WPJ31" s="123"/>
      <c r="WPK31" s="123"/>
      <c r="WPL31" s="123"/>
      <c r="WPM31" s="123"/>
      <c r="WPN31" s="123"/>
      <c r="WPO31" s="123"/>
      <c r="WPP31" s="123"/>
      <c r="WPQ31" s="123"/>
      <c r="WPR31" s="123"/>
      <c r="WPS31" s="123"/>
      <c r="WPT31" s="123"/>
      <c r="WPU31" s="123"/>
      <c r="WPV31" s="123"/>
      <c r="WPW31" s="123"/>
      <c r="WPX31" s="123"/>
      <c r="WPY31" s="123"/>
      <c r="WPZ31" s="123"/>
      <c r="WQA31" s="123"/>
      <c r="WQB31" s="123"/>
      <c r="WQC31" s="123"/>
      <c r="WQD31" s="123"/>
      <c r="WQE31" s="123"/>
      <c r="WQF31" s="123"/>
      <c r="WQG31" s="123"/>
      <c r="WQH31" s="123"/>
      <c r="WQI31" s="123"/>
      <c r="WQJ31" s="123"/>
      <c r="WQK31" s="123"/>
      <c r="WQL31" s="123"/>
      <c r="WQM31" s="123"/>
      <c r="WQN31" s="123"/>
      <c r="WQO31" s="123"/>
      <c r="WQP31" s="123"/>
      <c r="WQQ31" s="123"/>
      <c r="WQR31" s="123"/>
      <c r="WQS31" s="123"/>
      <c r="WQT31" s="123"/>
      <c r="WQU31" s="123"/>
      <c r="WQV31" s="123"/>
      <c r="WQW31" s="123"/>
      <c r="WQX31" s="123"/>
      <c r="WQY31" s="123"/>
      <c r="WQZ31" s="123"/>
      <c r="WRA31" s="123"/>
      <c r="WRB31" s="123"/>
      <c r="WRC31" s="123"/>
      <c r="WRD31" s="123"/>
      <c r="WRE31" s="123"/>
      <c r="WRF31" s="123"/>
      <c r="WRG31" s="123"/>
      <c r="WRH31" s="123"/>
      <c r="WRI31" s="123"/>
      <c r="WRJ31" s="123"/>
      <c r="WRK31" s="123"/>
      <c r="WRL31" s="123"/>
      <c r="WRM31" s="123"/>
      <c r="WRN31" s="123"/>
      <c r="WRO31" s="123"/>
      <c r="WRP31" s="123"/>
      <c r="WRQ31" s="123"/>
      <c r="WRR31" s="123"/>
      <c r="WRS31" s="123"/>
      <c r="WRT31" s="123"/>
      <c r="WRU31" s="123"/>
      <c r="WRV31" s="123"/>
      <c r="WRW31" s="123"/>
      <c r="WRX31" s="123"/>
      <c r="WRY31" s="123"/>
      <c r="WRZ31" s="123"/>
      <c r="WSA31" s="123"/>
      <c r="WSB31" s="123"/>
      <c r="WSC31" s="123"/>
      <c r="WSD31" s="123"/>
      <c r="WSE31" s="123"/>
      <c r="WSF31" s="123"/>
      <c r="WSG31" s="123"/>
      <c r="WSH31" s="123"/>
      <c r="WSI31" s="123"/>
      <c r="WSJ31" s="123"/>
      <c r="WSK31" s="123"/>
      <c r="WSL31" s="123"/>
      <c r="WSM31" s="123"/>
      <c r="WSN31" s="123"/>
      <c r="WSO31" s="123"/>
      <c r="WSP31" s="123"/>
      <c r="WSQ31" s="123"/>
      <c r="WSR31" s="123"/>
      <c r="WSS31" s="123"/>
      <c r="WST31" s="123"/>
      <c r="WSU31" s="123"/>
      <c r="WSV31" s="123"/>
      <c r="WSW31" s="123"/>
      <c r="WSX31" s="123"/>
      <c r="WSY31" s="123"/>
      <c r="WSZ31" s="123"/>
      <c r="WTA31" s="123"/>
      <c r="WTB31" s="123"/>
      <c r="WTC31" s="123"/>
      <c r="WTD31" s="123"/>
      <c r="WTE31" s="123"/>
      <c r="WTF31" s="123"/>
      <c r="WTG31" s="123"/>
      <c r="WTH31" s="123"/>
      <c r="WTI31" s="123"/>
      <c r="WTJ31" s="123"/>
      <c r="WTK31" s="123"/>
      <c r="WTL31" s="123"/>
      <c r="WTM31" s="123"/>
      <c r="WTN31" s="123"/>
      <c r="WTO31" s="123"/>
      <c r="WTP31" s="123"/>
      <c r="WTQ31" s="123"/>
      <c r="WTR31" s="123"/>
      <c r="WTS31" s="123"/>
      <c r="WTT31" s="123"/>
      <c r="WTU31" s="123"/>
      <c r="WTV31" s="123"/>
      <c r="WTW31" s="123"/>
      <c r="WTX31" s="123"/>
      <c r="WTY31" s="123"/>
      <c r="WTZ31" s="123"/>
      <c r="WUA31" s="123"/>
      <c r="WUB31" s="123"/>
      <c r="WUC31" s="123"/>
      <c r="WUD31" s="123"/>
      <c r="WUE31" s="123"/>
      <c r="WUF31" s="123"/>
      <c r="WUG31" s="123"/>
      <c r="WUH31" s="123"/>
      <c r="WUI31" s="123"/>
      <c r="WUJ31" s="123"/>
      <c r="WUK31" s="123"/>
      <c r="WUL31" s="123"/>
      <c r="WUM31" s="123"/>
      <c r="WUN31" s="123"/>
      <c r="WUO31" s="123"/>
      <c r="WUP31" s="123"/>
      <c r="WUQ31" s="123"/>
      <c r="WUR31" s="123"/>
      <c r="WUS31" s="123"/>
      <c r="WUT31" s="123"/>
      <c r="WUU31" s="123"/>
      <c r="WUV31" s="123"/>
      <c r="WUW31" s="123"/>
      <c r="WUX31" s="123"/>
      <c r="WUY31" s="123"/>
      <c r="WUZ31" s="123"/>
      <c r="WVA31" s="123"/>
      <c r="WVB31" s="123"/>
      <c r="WVC31" s="123"/>
      <c r="WVD31" s="123"/>
      <c r="WVE31" s="123"/>
      <c r="WVF31" s="123"/>
      <c r="WVG31" s="123"/>
      <c r="WVH31" s="123"/>
      <c r="WVI31" s="123"/>
      <c r="WVJ31" s="123"/>
      <c r="WVK31" s="123"/>
      <c r="WVL31" s="123"/>
      <c r="WVM31" s="123"/>
      <c r="WVN31" s="123"/>
      <c r="WVO31" s="123"/>
      <c r="WVP31" s="123"/>
      <c r="WVQ31" s="123"/>
      <c r="WVR31" s="123"/>
      <c r="WVS31" s="123"/>
      <c r="WVT31" s="123"/>
      <c r="WVU31" s="123"/>
      <c r="WVV31" s="123"/>
      <c r="WVW31" s="123"/>
      <c r="WVX31" s="123"/>
      <c r="WVY31" s="123"/>
      <c r="WVZ31" s="123"/>
      <c r="WWA31" s="123"/>
      <c r="WWB31" s="123"/>
      <c r="WWC31" s="123"/>
      <c r="WWD31" s="123"/>
      <c r="WWE31" s="123"/>
      <c r="WWF31" s="123"/>
      <c r="WWG31" s="123"/>
      <c r="WWH31" s="123"/>
      <c r="WWI31" s="123"/>
      <c r="WWJ31" s="123"/>
      <c r="WWK31" s="123"/>
      <c r="WWL31" s="123"/>
      <c r="WWM31" s="123"/>
      <c r="WWN31" s="123"/>
      <c r="WWO31" s="123"/>
      <c r="WWP31" s="123"/>
      <c r="WWQ31" s="123"/>
      <c r="WWR31" s="123"/>
      <c r="WWS31" s="123"/>
      <c r="WWT31" s="123"/>
      <c r="WWU31" s="123"/>
      <c r="WWV31" s="123"/>
      <c r="WWW31" s="123"/>
      <c r="WWX31" s="123"/>
      <c r="WWY31" s="123"/>
      <c r="WWZ31" s="123"/>
      <c r="WXA31" s="123"/>
      <c r="WXB31" s="123"/>
      <c r="WXC31" s="123"/>
      <c r="WXD31" s="123"/>
      <c r="WXE31" s="123"/>
      <c r="WXF31" s="123"/>
      <c r="WXG31" s="123"/>
      <c r="WXH31" s="123"/>
      <c r="WXI31" s="123"/>
      <c r="WXJ31" s="123"/>
      <c r="WXK31" s="123"/>
      <c r="WXL31" s="123"/>
      <c r="WXM31" s="123"/>
      <c r="WXN31" s="123"/>
      <c r="WXO31" s="123"/>
      <c r="WXP31" s="123"/>
      <c r="WXQ31" s="123"/>
      <c r="WXR31" s="123"/>
      <c r="WXS31" s="123"/>
      <c r="WXT31" s="123"/>
      <c r="WXU31" s="123"/>
      <c r="WXV31" s="123"/>
      <c r="WXW31" s="123"/>
      <c r="WXX31" s="123"/>
      <c r="WXY31" s="123"/>
      <c r="WXZ31" s="123"/>
      <c r="WYA31" s="123"/>
      <c r="WYB31" s="123"/>
      <c r="WYC31" s="123"/>
      <c r="WYD31" s="123"/>
      <c r="WYE31" s="123"/>
      <c r="WYF31" s="123"/>
      <c r="WYG31" s="123"/>
      <c r="WYH31" s="123"/>
      <c r="WYI31" s="123"/>
      <c r="WYJ31" s="123"/>
      <c r="WYK31" s="123"/>
      <c r="WYL31" s="123"/>
      <c r="WYM31" s="123"/>
      <c r="WYN31" s="123"/>
      <c r="WYO31" s="123"/>
      <c r="WYP31" s="123"/>
      <c r="WYQ31" s="123"/>
      <c r="WYR31" s="123"/>
      <c r="WYS31" s="123"/>
      <c r="WYT31" s="123"/>
      <c r="WYU31" s="123"/>
      <c r="WYV31" s="123"/>
      <c r="WYW31" s="123"/>
      <c r="WYX31" s="123"/>
      <c r="WYY31" s="123"/>
      <c r="WYZ31" s="123"/>
      <c r="WZA31" s="123"/>
      <c r="WZB31" s="123"/>
      <c r="WZC31" s="123"/>
      <c r="WZD31" s="123"/>
      <c r="WZE31" s="123"/>
      <c r="WZF31" s="123"/>
      <c r="WZG31" s="123"/>
      <c r="WZH31" s="123"/>
      <c r="WZI31" s="123"/>
      <c r="WZJ31" s="123"/>
      <c r="WZK31" s="123"/>
      <c r="WZL31" s="123"/>
      <c r="WZM31" s="123"/>
      <c r="WZN31" s="123"/>
      <c r="WZO31" s="123"/>
      <c r="WZP31" s="123"/>
      <c r="WZQ31" s="123"/>
      <c r="WZR31" s="123"/>
      <c r="WZS31" s="123"/>
      <c r="WZT31" s="123"/>
      <c r="WZU31" s="123"/>
      <c r="WZV31" s="123"/>
      <c r="WZW31" s="123"/>
      <c r="WZX31" s="123"/>
      <c r="WZY31" s="123"/>
      <c r="WZZ31" s="123"/>
      <c r="XAA31" s="123"/>
      <c r="XAB31" s="123"/>
      <c r="XAC31" s="123"/>
      <c r="XAD31" s="123"/>
      <c r="XAE31" s="123"/>
      <c r="XAF31" s="123"/>
      <c r="XAG31" s="123"/>
      <c r="XAH31" s="123"/>
      <c r="XAI31" s="123"/>
      <c r="XAJ31" s="123"/>
      <c r="XAK31" s="123"/>
      <c r="XAL31" s="123"/>
      <c r="XAM31" s="123"/>
      <c r="XAN31" s="123"/>
      <c r="XAO31" s="123"/>
      <c r="XAP31" s="123"/>
      <c r="XAQ31" s="123"/>
      <c r="XAR31" s="123"/>
      <c r="XAS31" s="123"/>
      <c r="XAT31" s="123"/>
      <c r="XAU31" s="123"/>
      <c r="XAV31" s="123"/>
      <c r="XAW31" s="123"/>
      <c r="XAX31" s="123"/>
      <c r="XAY31" s="123"/>
      <c r="XAZ31" s="123"/>
      <c r="XBA31" s="123"/>
      <c r="XBB31" s="123"/>
      <c r="XBC31" s="123"/>
      <c r="XBD31" s="123"/>
      <c r="XBE31" s="123"/>
      <c r="XBF31" s="123"/>
      <c r="XBG31" s="123"/>
      <c r="XBH31" s="123"/>
      <c r="XBI31" s="123"/>
      <c r="XBJ31" s="123"/>
      <c r="XBK31" s="123"/>
      <c r="XBL31" s="123"/>
      <c r="XBM31" s="123"/>
      <c r="XBN31" s="123"/>
      <c r="XBO31" s="123"/>
      <c r="XBP31" s="123"/>
      <c r="XBQ31" s="123"/>
      <c r="XBR31" s="123"/>
      <c r="XBS31" s="123"/>
      <c r="XBT31" s="123"/>
      <c r="XBU31" s="123"/>
      <c r="XBV31" s="123"/>
      <c r="XBW31" s="123"/>
      <c r="XBX31" s="123"/>
      <c r="XBY31" s="123"/>
      <c r="XBZ31" s="123"/>
      <c r="XCA31" s="123"/>
      <c r="XCB31" s="123"/>
      <c r="XCC31" s="123"/>
      <c r="XCD31" s="123"/>
      <c r="XCE31" s="123"/>
      <c r="XCF31" s="123"/>
      <c r="XCG31" s="123"/>
      <c r="XCH31" s="123"/>
      <c r="XCI31" s="123"/>
      <c r="XCJ31" s="123"/>
      <c r="XCK31" s="123"/>
      <c r="XCL31" s="123"/>
      <c r="XCM31" s="123"/>
      <c r="XCN31" s="123"/>
      <c r="XCO31" s="123"/>
      <c r="XCP31" s="123"/>
      <c r="XCQ31" s="123"/>
      <c r="XCR31" s="123"/>
      <c r="XCS31" s="123"/>
      <c r="XCT31" s="123"/>
      <c r="XCU31" s="123"/>
      <c r="XCV31" s="123"/>
      <c r="XCW31" s="123"/>
      <c r="XCX31" s="123"/>
      <c r="XCY31" s="123"/>
      <c r="XCZ31" s="123"/>
      <c r="XDA31" s="123"/>
      <c r="XDB31" s="123"/>
      <c r="XDC31" s="123"/>
      <c r="XDD31" s="123"/>
      <c r="XDE31" s="123"/>
      <c r="XDF31" s="123"/>
      <c r="XDG31" s="123"/>
      <c r="XDH31" s="123"/>
      <c r="XDI31" s="123"/>
      <c r="XDJ31" s="123"/>
      <c r="XDK31" s="123"/>
      <c r="XDL31" s="123"/>
      <c r="XDM31" s="123"/>
      <c r="XDN31" s="123"/>
      <c r="XDO31" s="123"/>
      <c r="XDP31" s="123"/>
      <c r="XDQ31" s="123"/>
      <c r="XDR31" s="123"/>
      <c r="XDS31" s="123"/>
      <c r="XDT31" s="123"/>
      <c r="XDU31" s="123"/>
      <c r="XDV31" s="123"/>
      <c r="XDW31" s="123"/>
      <c r="XDX31" s="123"/>
      <c r="XDY31" s="123"/>
      <c r="XDZ31" s="123"/>
      <c r="XEA31" s="123"/>
      <c r="XEB31" s="123"/>
      <c r="XEC31" s="123"/>
      <c r="XED31" s="123"/>
      <c r="XEE31" s="123"/>
      <c r="XEF31" s="123"/>
      <c r="XEG31" s="123"/>
      <c r="XEH31" s="123"/>
      <c r="XEI31" s="123"/>
      <c r="XEJ31" s="123"/>
      <c r="XEK31" s="123"/>
      <c r="XEL31" s="123"/>
      <c r="XEM31" s="123"/>
      <c r="XEN31" s="123"/>
      <c r="XEO31" s="123"/>
      <c r="XEP31" s="123"/>
      <c r="XEQ31" s="123"/>
      <c r="XER31" s="123"/>
      <c r="XES31" s="123"/>
      <c r="XET31" s="123"/>
      <c r="XEU31" s="123"/>
      <c r="XEV31" s="123"/>
      <c r="XEW31" s="123"/>
      <c r="XEX31" s="123"/>
      <c r="XEY31" s="123"/>
      <c r="XEZ31" s="123"/>
      <c r="XFA31" s="123"/>
      <c r="XFB31" s="123"/>
      <c r="XFC31" s="123"/>
    </row>
    <row r="32" spans="1:16383" ht="15.75" x14ac:dyDescent="0.25">
      <c r="A32" s="3" t="s">
        <v>282</v>
      </c>
      <c r="B32" s="86" t="s">
        <v>1</v>
      </c>
      <c r="C32" s="86" t="s">
        <v>2</v>
      </c>
      <c r="D32" s="86" t="s">
        <v>3</v>
      </c>
      <c r="E32" s="86" t="s">
        <v>4</v>
      </c>
      <c r="F32" s="86" t="s">
        <v>5</v>
      </c>
      <c r="G32" s="86" t="s">
        <v>15</v>
      </c>
      <c r="H32" s="86" t="s">
        <v>16</v>
      </c>
      <c r="I32" s="99"/>
      <c r="J32" s="26"/>
      <c r="K32" s="26"/>
      <c r="L32" s="20"/>
      <c r="M32" s="37"/>
    </row>
    <row r="33" spans="1:13" ht="30" x14ac:dyDescent="0.25">
      <c r="A33" s="137" t="s">
        <v>18</v>
      </c>
      <c r="B33" s="31" t="s">
        <v>9</v>
      </c>
      <c r="C33" s="101" t="s">
        <v>349</v>
      </c>
      <c r="D33" s="28" t="s">
        <v>350</v>
      </c>
      <c r="E33" s="31" t="s">
        <v>351</v>
      </c>
      <c r="F33" s="110">
        <v>148610.04</v>
      </c>
      <c r="G33" s="15">
        <v>141179.54</v>
      </c>
      <c r="H33" s="70">
        <v>126318.534</v>
      </c>
      <c r="I33" s="100"/>
      <c r="J33" s="89"/>
      <c r="K33" s="89"/>
      <c r="L33" s="89"/>
      <c r="M33" s="37"/>
    </row>
    <row r="34" spans="1:13" ht="30" x14ac:dyDescent="0.25">
      <c r="A34" s="137"/>
      <c r="B34" s="31" t="s">
        <v>9</v>
      </c>
      <c r="C34" s="101" t="s">
        <v>352</v>
      </c>
      <c r="D34" s="28" t="s">
        <v>353</v>
      </c>
      <c r="E34" s="31" t="s">
        <v>354</v>
      </c>
      <c r="F34" s="110">
        <v>94394.35</v>
      </c>
      <c r="G34" s="15">
        <v>89674.63</v>
      </c>
      <c r="H34" s="70">
        <v>80235.197500000009</v>
      </c>
      <c r="I34" s="100"/>
      <c r="J34" s="89"/>
      <c r="K34" s="89"/>
      <c r="L34" s="89"/>
      <c r="M34" s="37"/>
    </row>
    <row r="35" spans="1:13" ht="30" x14ac:dyDescent="0.25">
      <c r="A35" s="137"/>
      <c r="B35" s="31" t="s">
        <v>9</v>
      </c>
      <c r="C35" s="101" t="s">
        <v>355</v>
      </c>
      <c r="D35" s="28" t="s">
        <v>356</v>
      </c>
      <c r="E35" s="31" t="s">
        <v>357</v>
      </c>
      <c r="F35" s="110">
        <v>56227.9</v>
      </c>
      <c r="G35" s="15">
        <v>53416.5</v>
      </c>
      <c r="H35" s="70">
        <v>47793.714999999997</v>
      </c>
      <c r="I35" s="100"/>
      <c r="J35" s="89"/>
      <c r="K35" s="89"/>
      <c r="L35" s="89"/>
      <c r="M35" s="37"/>
    </row>
    <row r="36" spans="1:13" ht="30" x14ac:dyDescent="0.25">
      <c r="A36" s="137"/>
      <c r="B36" s="31" t="s">
        <v>9</v>
      </c>
      <c r="C36" s="101" t="s">
        <v>358</v>
      </c>
      <c r="D36" s="28" t="s">
        <v>359</v>
      </c>
      <c r="E36" s="31" t="s">
        <v>360</v>
      </c>
      <c r="F36" s="110">
        <v>69357.75</v>
      </c>
      <c r="G36" s="15">
        <v>65889.86</v>
      </c>
      <c r="H36" s="70">
        <v>58954.087500000001</v>
      </c>
      <c r="I36" s="100"/>
      <c r="J36" s="89"/>
      <c r="K36" s="89"/>
      <c r="L36" s="89"/>
      <c r="M36" s="37"/>
    </row>
    <row r="37" spans="1:13" ht="15.75" x14ac:dyDescent="0.25">
      <c r="A37" s="137"/>
      <c r="B37" s="31" t="s">
        <v>9</v>
      </c>
      <c r="C37" s="101" t="s">
        <v>361</v>
      </c>
      <c r="D37" s="28" t="s">
        <v>362</v>
      </c>
      <c r="E37" s="31" t="s">
        <v>363</v>
      </c>
      <c r="F37" s="110">
        <v>95484.57</v>
      </c>
      <c r="G37" s="15">
        <v>90710.34</v>
      </c>
      <c r="H37" s="70">
        <v>81161.8845</v>
      </c>
      <c r="I37" s="100"/>
      <c r="J37" s="89"/>
      <c r="K37" s="89"/>
      <c r="L37" s="89"/>
      <c r="M37" s="37"/>
    </row>
    <row r="38" spans="1:13" ht="30" x14ac:dyDescent="0.25">
      <c r="A38" s="137"/>
      <c r="B38" s="31" t="s">
        <v>9</v>
      </c>
      <c r="C38" s="101" t="s">
        <v>364</v>
      </c>
      <c r="D38" s="28" t="s">
        <v>365</v>
      </c>
      <c r="E38" s="31" t="s">
        <v>366</v>
      </c>
      <c r="F38" s="110">
        <v>10329.959999999999</v>
      </c>
      <c r="G38" s="15">
        <v>9813.4599999999991</v>
      </c>
      <c r="H38" s="70">
        <v>8780.4659999999985</v>
      </c>
      <c r="I38" s="100"/>
      <c r="J38" s="89"/>
      <c r="K38" s="89"/>
      <c r="L38" s="89"/>
      <c r="M38" s="37"/>
    </row>
    <row r="39" spans="1:13" ht="15.75" x14ac:dyDescent="0.25">
      <c r="A39" s="137"/>
      <c r="B39" s="31" t="s">
        <v>9</v>
      </c>
      <c r="C39" s="101" t="s">
        <v>367</v>
      </c>
      <c r="D39" s="28" t="s">
        <v>368</v>
      </c>
      <c r="E39" s="31" t="s">
        <v>369</v>
      </c>
      <c r="F39" s="110">
        <v>18403.669999999998</v>
      </c>
      <c r="G39" s="15">
        <v>17483.490000000002</v>
      </c>
      <c r="H39" s="70">
        <v>15643.119499999999</v>
      </c>
      <c r="I39" s="100"/>
      <c r="J39" s="89"/>
      <c r="K39" s="89"/>
      <c r="L39" s="89"/>
      <c r="M39" s="37"/>
    </row>
    <row r="40" spans="1:13" ht="15.75" x14ac:dyDescent="0.25">
      <c r="A40" s="137"/>
      <c r="B40" s="31" t="s">
        <v>9</v>
      </c>
      <c r="C40" s="101" t="s">
        <v>370</v>
      </c>
      <c r="D40" s="28" t="s">
        <v>371</v>
      </c>
      <c r="E40" s="31" t="s">
        <v>372</v>
      </c>
      <c r="F40" s="110">
        <v>198611.6</v>
      </c>
      <c r="G40" s="15">
        <v>188681.02</v>
      </c>
      <c r="H40" s="70">
        <v>168819.86</v>
      </c>
      <c r="I40" s="100"/>
      <c r="J40" s="89"/>
      <c r="K40" s="89"/>
      <c r="L40" s="89"/>
      <c r="M40" s="37"/>
    </row>
    <row r="41" spans="1:13" ht="15.75" x14ac:dyDescent="0.25">
      <c r="A41" s="137"/>
      <c r="B41" s="31" t="s">
        <v>9</v>
      </c>
      <c r="C41" s="101" t="s">
        <v>373</v>
      </c>
      <c r="D41" s="28" t="s">
        <v>374</v>
      </c>
      <c r="E41" s="31" t="s">
        <v>375</v>
      </c>
      <c r="F41" s="110">
        <v>193848.05</v>
      </c>
      <c r="G41" s="15">
        <v>184155.65</v>
      </c>
      <c r="H41" s="70">
        <v>164770.8425</v>
      </c>
      <c r="I41" s="100"/>
      <c r="J41" s="89"/>
      <c r="K41" s="89"/>
      <c r="L41" s="89"/>
      <c r="M41" s="37"/>
    </row>
    <row r="42" spans="1:13" ht="30" x14ac:dyDescent="0.25">
      <c r="A42" s="137"/>
      <c r="B42" s="31" t="s">
        <v>9</v>
      </c>
      <c r="C42" s="101" t="s">
        <v>376</v>
      </c>
      <c r="D42" s="28" t="s">
        <v>377</v>
      </c>
      <c r="E42" s="31" t="s">
        <v>360</v>
      </c>
      <c r="F42" s="110">
        <v>57803.65</v>
      </c>
      <c r="G42" s="15">
        <v>54913.47</v>
      </c>
      <c r="H42" s="70">
        <v>49133.102500000001</v>
      </c>
      <c r="I42" s="100"/>
      <c r="J42" s="89"/>
      <c r="K42" s="89"/>
      <c r="L42" s="89"/>
      <c r="M42" s="37"/>
    </row>
    <row r="43" spans="1:13" ht="30" x14ac:dyDescent="0.25">
      <c r="A43" s="137"/>
      <c r="B43" s="31" t="s">
        <v>9</v>
      </c>
      <c r="C43" s="108" t="s">
        <v>378</v>
      </c>
      <c r="D43" s="29" t="s">
        <v>379</v>
      </c>
      <c r="E43" s="31" t="s">
        <v>380</v>
      </c>
      <c r="F43" s="10">
        <v>136790.89000000001</v>
      </c>
      <c r="G43" s="15">
        <v>129951.35</v>
      </c>
      <c r="H43" s="70">
        <v>116272.2565</v>
      </c>
      <c r="I43" s="100"/>
      <c r="J43" s="89"/>
      <c r="K43" s="89"/>
      <c r="L43" s="89"/>
      <c r="M43" s="37"/>
    </row>
    <row r="44" spans="1:13" ht="30" x14ac:dyDescent="0.25">
      <c r="A44" s="137"/>
      <c r="B44" s="31" t="s">
        <v>9</v>
      </c>
      <c r="C44" s="101" t="s">
        <v>381</v>
      </c>
      <c r="D44" s="28" t="s">
        <v>382</v>
      </c>
      <c r="E44" s="31" t="s">
        <v>383</v>
      </c>
      <c r="F44" s="110">
        <v>100389.23</v>
      </c>
      <c r="G44" s="15">
        <v>95369.77</v>
      </c>
      <c r="H44" s="70">
        <v>85330.845499999996</v>
      </c>
      <c r="I44" s="100"/>
      <c r="J44" s="89"/>
      <c r="K44" s="89"/>
      <c r="L44" s="89"/>
      <c r="M44" s="37"/>
    </row>
    <row r="45" spans="1:13" ht="30" x14ac:dyDescent="0.25">
      <c r="A45" s="137"/>
      <c r="B45" s="31" t="s">
        <v>9</v>
      </c>
      <c r="C45" s="101" t="s">
        <v>384</v>
      </c>
      <c r="D45" s="28" t="s">
        <v>385</v>
      </c>
      <c r="E45" s="31" t="s">
        <v>360</v>
      </c>
      <c r="F45" s="110">
        <v>57724.15</v>
      </c>
      <c r="G45" s="15">
        <v>54837.94</v>
      </c>
      <c r="H45" s="70">
        <v>49065.527499999997</v>
      </c>
      <c r="I45" s="100"/>
      <c r="J45" s="89"/>
      <c r="K45" s="89"/>
      <c r="L45" s="89"/>
      <c r="M45" s="37"/>
    </row>
    <row r="46" spans="1:13" ht="45" x14ac:dyDescent="0.25">
      <c r="A46" s="137"/>
      <c r="B46" s="31" t="s">
        <v>9</v>
      </c>
      <c r="C46" s="101" t="s">
        <v>386</v>
      </c>
      <c r="D46" s="28" t="s">
        <v>387</v>
      </c>
      <c r="E46" s="31" t="s">
        <v>388</v>
      </c>
      <c r="F46" s="110">
        <v>65435.43</v>
      </c>
      <c r="G46" s="15">
        <v>62163.66</v>
      </c>
      <c r="H46" s="70">
        <v>55620.1155</v>
      </c>
      <c r="I46" s="100"/>
      <c r="J46" s="89"/>
      <c r="K46" s="89"/>
      <c r="L46" s="89"/>
      <c r="M46" s="37"/>
    </row>
    <row r="47" spans="1:13" ht="30" x14ac:dyDescent="0.25">
      <c r="A47" s="137"/>
      <c r="B47" s="31" t="s">
        <v>9</v>
      </c>
      <c r="C47" s="101" t="s">
        <v>389</v>
      </c>
      <c r="D47" s="28" t="s">
        <v>390</v>
      </c>
      <c r="E47" s="31" t="s">
        <v>369</v>
      </c>
      <c r="F47" s="110">
        <v>19562.53</v>
      </c>
      <c r="G47" s="15">
        <v>18584.400000000001</v>
      </c>
      <c r="H47" s="70">
        <v>16628.1505</v>
      </c>
      <c r="I47" s="100"/>
      <c r="J47" s="89"/>
      <c r="K47" s="89"/>
      <c r="L47" s="89"/>
      <c r="M47" s="37"/>
    </row>
    <row r="48" spans="1:13" ht="30" x14ac:dyDescent="0.25">
      <c r="A48" s="137"/>
      <c r="B48" s="31" t="s">
        <v>9</v>
      </c>
      <c r="C48" s="101" t="s">
        <v>391</v>
      </c>
      <c r="D48" s="28" t="s">
        <v>392</v>
      </c>
      <c r="E48" s="31" t="s">
        <v>393</v>
      </c>
      <c r="F48" s="110">
        <v>185644.03</v>
      </c>
      <c r="G48" s="15">
        <v>176361.83</v>
      </c>
      <c r="H48" s="70">
        <v>157797.42549999998</v>
      </c>
      <c r="I48" s="100"/>
      <c r="J48" s="89"/>
      <c r="K48" s="89"/>
      <c r="L48" s="89"/>
      <c r="M48" s="37"/>
    </row>
    <row r="49" spans="1:13" ht="30" x14ac:dyDescent="0.25">
      <c r="A49" s="137"/>
      <c r="B49" s="31" t="s">
        <v>9</v>
      </c>
      <c r="C49" s="101" t="s">
        <v>394</v>
      </c>
      <c r="D49" s="28" t="s">
        <v>395</v>
      </c>
      <c r="E49" s="31" t="s">
        <v>396</v>
      </c>
      <c r="F49" s="110">
        <v>112230.84</v>
      </c>
      <c r="G49" s="15">
        <v>106619.3</v>
      </c>
      <c r="H49" s="70">
        <v>95396.213999999993</v>
      </c>
      <c r="I49" s="100"/>
      <c r="J49" s="89"/>
      <c r="K49" s="89"/>
      <c r="L49" s="89"/>
      <c r="M49" s="37"/>
    </row>
    <row r="50" spans="1:13" ht="30" x14ac:dyDescent="0.25">
      <c r="A50" s="137"/>
      <c r="B50" s="31" t="s">
        <v>9</v>
      </c>
      <c r="C50" s="101" t="s">
        <v>397</v>
      </c>
      <c r="D50" s="28" t="s">
        <v>398</v>
      </c>
      <c r="E50" s="31" t="s">
        <v>399</v>
      </c>
      <c r="F50" s="110">
        <v>109633.26</v>
      </c>
      <c r="G50" s="15">
        <v>104151.6</v>
      </c>
      <c r="H50" s="70">
        <v>93188.270999999993</v>
      </c>
      <c r="I50" s="100"/>
      <c r="J50" s="89"/>
      <c r="K50" s="89"/>
      <c r="L50" s="89"/>
      <c r="M50" s="37"/>
    </row>
    <row r="51" spans="1:13" ht="15.75" x14ac:dyDescent="0.25">
      <c r="A51" s="137"/>
      <c r="B51" s="31" t="s">
        <v>9</v>
      </c>
      <c r="C51" s="101" t="s">
        <v>400</v>
      </c>
      <c r="D51" s="28" t="s">
        <v>401</v>
      </c>
      <c r="E51" s="31" t="s">
        <v>402</v>
      </c>
      <c r="F51" s="110">
        <v>102727.96</v>
      </c>
      <c r="G51" s="15">
        <v>97591.56</v>
      </c>
      <c r="H51" s="70">
        <v>87318.766000000003</v>
      </c>
      <c r="I51" s="100"/>
      <c r="J51" s="89"/>
      <c r="K51" s="89"/>
      <c r="L51" s="89"/>
      <c r="M51" s="37"/>
    </row>
    <row r="52" spans="1:13" ht="30" x14ac:dyDescent="0.25">
      <c r="A52" s="137"/>
      <c r="B52" s="31" t="s">
        <v>9</v>
      </c>
      <c r="C52" s="101" t="s">
        <v>403</v>
      </c>
      <c r="D52" s="28" t="s">
        <v>404</v>
      </c>
      <c r="E52" s="31" t="s">
        <v>405</v>
      </c>
      <c r="F52" s="110">
        <v>73895.92</v>
      </c>
      <c r="G52" s="15">
        <v>70201.119999999995</v>
      </c>
      <c r="H52" s="70">
        <v>62811.531999999999</v>
      </c>
      <c r="I52" s="100"/>
      <c r="J52" s="89"/>
      <c r="K52" s="89"/>
      <c r="L52" s="89"/>
      <c r="M52" s="37"/>
    </row>
    <row r="53" spans="1:13" ht="15.75" x14ac:dyDescent="0.25">
      <c r="A53" s="137"/>
      <c r="B53" s="31" t="s">
        <v>9</v>
      </c>
      <c r="C53" s="101" t="s">
        <v>406</v>
      </c>
      <c r="D53" s="28" t="s">
        <v>407</v>
      </c>
      <c r="E53" s="31" t="s">
        <v>408</v>
      </c>
      <c r="F53" s="110">
        <v>125476.86</v>
      </c>
      <c r="G53" s="15">
        <v>119203.02</v>
      </c>
      <c r="H53" s="70">
        <v>106655.33099999999</v>
      </c>
      <c r="I53" s="100"/>
      <c r="J53" s="89"/>
      <c r="K53" s="89"/>
      <c r="L53" s="89"/>
      <c r="M53" s="37"/>
    </row>
    <row r="54" spans="1:13" ht="15.75" x14ac:dyDescent="0.25">
      <c r="A54" s="137"/>
      <c r="B54" s="31" t="s">
        <v>9</v>
      </c>
      <c r="C54" s="101" t="s">
        <v>409</v>
      </c>
      <c r="D54" s="28" t="s">
        <v>410</v>
      </c>
      <c r="E54" s="31" t="s">
        <v>357</v>
      </c>
      <c r="F54" s="110">
        <v>34475.53</v>
      </c>
      <c r="G54" s="15">
        <v>32751.75</v>
      </c>
      <c r="H54" s="70">
        <v>29304.200499999999</v>
      </c>
      <c r="I54" s="100"/>
      <c r="J54" s="89"/>
      <c r="K54" s="89"/>
      <c r="L54" s="89"/>
      <c r="M54" s="37"/>
    </row>
    <row r="55" spans="1:13" ht="15.75" x14ac:dyDescent="0.25">
      <c r="A55" s="137"/>
      <c r="B55" s="31" t="s">
        <v>9</v>
      </c>
      <c r="C55" s="101" t="s">
        <v>411</v>
      </c>
      <c r="D55" s="28" t="s">
        <v>412</v>
      </c>
      <c r="E55" s="31" t="s">
        <v>357</v>
      </c>
      <c r="F55" s="110">
        <v>53228.82</v>
      </c>
      <c r="G55" s="15">
        <v>50567.38</v>
      </c>
      <c r="H55" s="70">
        <v>45244.496999999996</v>
      </c>
      <c r="I55" s="100"/>
      <c r="J55" s="89"/>
      <c r="K55" s="89"/>
      <c r="L55" s="89"/>
      <c r="M55" s="37"/>
    </row>
    <row r="56" spans="1:13" ht="30" x14ac:dyDescent="0.25">
      <c r="A56" s="137"/>
      <c r="B56" s="31" t="s">
        <v>9</v>
      </c>
      <c r="C56" s="101" t="s">
        <v>413</v>
      </c>
      <c r="D56" s="28" t="s">
        <v>414</v>
      </c>
      <c r="E56" s="31" t="s">
        <v>366</v>
      </c>
      <c r="F56" s="110">
        <v>69664.13</v>
      </c>
      <c r="G56" s="15">
        <v>66180.92</v>
      </c>
      <c r="H56" s="70">
        <v>59214.510500000004</v>
      </c>
      <c r="I56" s="100"/>
      <c r="J56" s="89"/>
      <c r="K56" s="89"/>
      <c r="L56" s="89"/>
      <c r="M56" s="37"/>
    </row>
    <row r="57" spans="1:13" ht="30" x14ac:dyDescent="0.25">
      <c r="A57" s="137"/>
      <c r="B57" s="31" t="s">
        <v>9</v>
      </c>
      <c r="C57" s="101" t="s">
        <v>415</v>
      </c>
      <c r="D57" s="28" t="s">
        <v>416</v>
      </c>
      <c r="E57" s="31" t="s">
        <v>417</v>
      </c>
      <c r="F57" s="110">
        <v>66747.92</v>
      </c>
      <c r="G57" s="15">
        <v>63410.52</v>
      </c>
      <c r="H57" s="70">
        <v>56735.731999999996</v>
      </c>
      <c r="I57" s="100"/>
      <c r="J57" s="89"/>
      <c r="K57" s="89"/>
      <c r="L57" s="89"/>
      <c r="M57" s="37"/>
    </row>
    <row r="58" spans="1:13" ht="30" x14ac:dyDescent="0.25">
      <c r="A58" s="137"/>
      <c r="B58" s="31" t="s">
        <v>9</v>
      </c>
      <c r="C58" s="101" t="s">
        <v>418</v>
      </c>
      <c r="D58" s="28" t="s">
        <v>419</v>
      </c>
      <c r="E58" s="31" t="s">
        <v>420</v>
      </c>
      <c r="F58" s="110">
        <v>57418</v>
      </c>
      <c r="G58" s="15">
        <v>54547.1</v>
      </c>
      <c r="H58" s="70">
        <v>48805.299999999996</v>
      </c>
      <c r="I58" s="100"/>
      <c r="J58" s="89"/>
      <c r="K58" s="89"/>
      <c r="L58" s="89"/>
      <c r="M58" s="37"/>
    </row>
    <row r="59" spans="1:13" ht="15.75" x14ac:dyDescent="0.25">
      <c r="A59" s="137"/>
      <c r="B59" s="31" t="s">
        <v>9</v>
      </c>
      <c r="C59" s="101" t="s">
        <v>421</v>
      </c>
      <c r="D59" s="28" t="s">
        <v>422</v>
      </c>
      <c r="E59" s="31" t="s">
        <v>423</v>
      </c>
      <c r="F59" s="110">
        <v>56790.47</v>
      </c>
      <c r="G59" s="15">
        <v>53950.946499999998</v>
      </c>
      <c r="H59" s="70">
        <v>48271.8995</v>
      </c>
      <c r="I59" s="100"/>
      <c r="J59" s="89"/>
      <c r="K59" s="89"/>
      <c r="L59" s="89"/>
      <c r="M59" s="37"/>
    </row>
    <row r="60" spans="1:13" ht="30" x14ac:dyDescent="0.25">
      <c r="A60" s="137"/>
      <c r="B60" s="31" t="s">
        <v>9</v>
      </c>
      <c r="C60" s="101" t="s">
        <v>424</v>
      </c>
      <c r="D60" s="28" t="s">
        <v>425</v>
      </c>
      <c r="E60" s="31" t="s">
        <v>380</v>
      </c>
      <c r="F60" s="110">
        <v>131759.95000000001</v>
      </c>
      <c r="G60" s="15">
        <v>125171.9525</v>
      </c>
      <c r="H60" s="70">
        <v>111995.9575</v>
      </c>
      <c r="I60" s="100"/>
      <c r="J60" s="89"/>
      <c r="K60" s="89"/>
      <c r="L60" s="89"/>
      <c r="M60" s="37"/>
    </row>
    <row r="61" spans="1:13" ht="30" x14ac:dyDescent="0.25">
      <c r="A61" s="137"/>
      <c r="B61" s="31" t="s">
        <v>9</v>
      </c>
      <c r="C61" s="101" t="s">
        <v>426</v>
      </c>
      <c r="D61" s="28" t="s">
        <v>427</v>
      </c>
      <c r="E61" s="31" t="s">
        <v>369</v>
      </c>
      <c r="F61" s="110">
        <v>38810.400000000001</v>
      </c>
      <c r="G61" s="15">
        <v>36869.879999999997</v>
      </c>
      <c r="H61" s="70">
        <v>32988.840000000004</v>
      </c>
      <c r="I61" s="100"/>
      <c r="J61" s="89"/>
      <c r="K61" s="89"/>
      <c r="L61" s="89"/>
      <c r="M61" s="37"/>
    </row>
    <row r="62" spans="1:13" ht="30" x14ac:dyDescent="0.25">
      <c r="A62" s="137"/>
      <c r="B62" s="31" t="s">
        <v>9</v>
      </c>
      <c r="C62" s="101" t="s">
        <v>428</v>
      </c>
      <c r="D62" s="28" t="s">
        <v>429</v>
      </c>
      <c r="E62" s="31" t="s">
        <v>366</v>
      </c>
      <c r="F62" s="110">
        <v>44491.27</v>
      </c>
      <c r="G62" s="15">
        <v>42266.706499999993</v>
      </c>
      <c r="H62" s="70">
        <v>37817.5795</v>
      </c>
      <c r="I62" s="100"/>
      <c r="J62" s="89"/>
      <c r="K62" s="89"/>
      <c r="L62" s="89"/>
      <c r="M62" s="37"/>
    </row>
    <row r="63" spans="1:13" ht="15.75" x14ac:dyDescent="0.25">
      <c r="A63" s="137"/>
      <c r="B63" s="31" t="s">
        <v>9</v>
      </c>
      <c r="C63" s="101" t="s">
        <v>430</v>
      </c>
      <c r="D63" s="28" t="s">
        <v>431</v>
      </c>
      <c r="E63" s="31" t="s">
        <v>432</v>
      </c>
      <c r="F63" s="110">
        <v>13184.56</v>
      </c>
      <c r="G63" s="15">
        <v>12525.331999999999</v>
      </c>
      <c r="H63" s="70">
        <v>11206.875999999998</v>
      </c>
      <c r="I63" s="100"/>
      <c r="J63" s="89"/>
      <c r="K63" s="89"/>
      <c r="L63" s="89"/>
      <c r="M63" s="37"/>
    </row>
    <row r="64" spans="1:13" ht="30" x14ac:dyDescent="0.25">
      <c r="A64" s="137"/>
      <c r="B64" s="31" t="s">
        <v>9</v>
      </c>
      <c r="C64" s="101" t="s">
        <v>433</v>
      </c>
      <c r="D64" s="28" t="s">
        <v>434</v>
      </c>
      <c r="E64" s="31" t="s">
        <v>435</v>
      </c>
      <c r="F64" s="110">
        <v>65168.04</v>
      </c>
      <c r="G64" s="15">
        <v>61909.637999999999</v>
      </c>
      <c r="H64" s="70">
        <v>55392.834000000003</v>
      </c>
      <c r="I64" s="100"/>
      <c r="J64" s="89"/>
      <c r="K64" s="89"/>
      <c r="L64" s="89"/>
      <c r="M64" s="37"/>
    </row>
    <row r="65" spans="1:22" ht="30" x14ac:dyDescent="0.25">
      <c r="A65" s="137"/>
      <c r="B65" s="31" t="s">
        <v>9</v>
      </c>
      <c r="C65" s="101" t="s">
        <v>436</v>
      </c>
      <c r="D65" s="28" t="s">
        <v>437</v>
      </c>
      <c r="E65" s="31" t="s">
        <v>366</v>
      </c>
      <c r="F65" s="110">
        <v>22327.919999999998</v>
      </c>
      <c r="G65" s="15">
        <v>21211.523999999998</v>
      </c>
      <c r="H65" s="70">
        <v>18978.731999999996</v>
      </c>
      <c r="I65" s="100"/>
      <c r="J65" s="89"/>
      <c r="K65" s="89"/>
      <c r="L65" s="89"/>
      <c r="M65" s="37"/>
    </row>
    <row r="66" spans="1:22" ht="30" x14ac:dyDescent="0.25">
      <c r="A66" s="137"/>
      <c r="B66" s="31" t="s">
        <v>9</v>
      </c>
      <c r="C66" s="101" t="s">
        <v>438</v>
      </c>
      <c r="D66" s="28" t="s">
        <v>439</v>
      </c>
      <c r="E66" s="31" t="s">
        <v>440</v>
      </c>
      <c r="F66" s="110">
        <v>60283</v>
      </c>
      <c r="G66" s="15">
        <v>57268.85</v>
      </c>
      <c r="H66" s="70">
        <v>51240.549999999996</v>
      </c>
      <c r="I66" s="100"/>
      <c r="J66" s="89"/>
      <c r="K66" s="89"/>
      <c r="L66" s="89"/>
      <c r="M66" s="37"/>
    </row>
    <row r="67" spans="1:22" ht="36" customHeight="1" x14ac:dyDescent="0.25">
      <c r="A67" s="137"/>
      <c r="B67" s="31" t="s">
        <v>9</v>
      </c>
      <c r="C67" s="101" t="s">
        <v>441</v>
      </c>
      <c r="D67" s="28" t="s">
        <v>442</v>
      </c>
      <c r="E67" s="31" t="s">
        <v>443</v>
      </c>
      <c r="F67" s="110">
        <v>158304.70000000001</v>
      </c>
      <c r="G67" s="15">
        <v>150389.46</v>
      </c>
      <c r="H67" s="70">
        <v>134558.995</v>
      </c>
      <c r="I67" s="100"/>
      <c r="J67" s="89"/>
      <c r="K67" s="89"/>
      <c r="L67" s="89"/>
      <c r="M67" s="37"/>
    </row>
    <row r="68" spans="1:22" ht="15.75" x14ac:dyDescent="0.25">
      <c r="A68" s="142" t="s">
        <v>10</v>
      </c>
      <c r="B68" s="143"/>
      <c r="C68" s="143"/>
      <c r="D68" s="143"/>
      <c r="E68" s="144"/>
      <c r="F68" s="15">
        <f>SUM(F33:F67)</f>
        <v>2905237.3500000006</v>
      </c>
      <c r="G68" s="15">
        <f t="shared" ref="G68" si="2">SUM(G33:G67)</f>
        <v>2759975.4694999997</v>
      </c>
      <c r="H68" s="70">
        <f>SUM(H33:H67)</f>
        <v>2469451.7474999996</v>
      </c>
      <c r="I68" s="99"/>
      <c r="J68" s="91"/>
      <c r="K68" s="91"/>
      <c r="L68" s="91"/>
      <c r="M68" s="38"/>
    </row>
    <row r="69" spans="1:22" ht="15.75" x14ac:dyDescent="0.25">
      <c r="A69" s="7"/>
      <c r="B69" s="7"/>
      <c r="C69" s="7"/>
      <c r="D69" s="7"/>
      <c r="E69" s="7"/>
      <c r="F69" s="102"/>
      <c r="G69" s="102"/>
      <c r="H69" s="102"/>
      <c r="I69" s="103"/>
      <c r="J69" s="27"/>
      <c r="K69" s="27"/>
      <c r="L69" s="27"/>
      <c r="M69" s="33"/>
    </row>
    <row r="70" spans="1:22" ht="15.75" x14ac:dyDescent="0.25">
      <c r="A70" s="87" t="s">
        <v>530</v>
      </c>
      <c r="B70" s="87"/>
      <c r="C70" s="111"/>
      <c r="D70" s="7"/>
      <c r="E70" s="7"/>
      <c r="F70" s="7"/>
      <c r="G70" s="7"/>
      <c r="H70" s="7"/>
      <c r="I70" s="7"/>
      <c r="J70" s="6"/>
      <c r="K70" s="6"/>
      <c r="L70" s="6"/>
      <c r="M70" s="6"/>
      <c r="N70" s="7"/>
      <c r="O70" s="7"/>
      <c r="P70" s="7"/>
      <c r="Q70" s="7"/>
      <c r="R70" s="4"/>
      <c r="S70" s="4"/>
      <c r="T70" s="4"/>
      <c r="U70" s="4"/>
      <c r="V70" s="4"/>
    </row>
    <row r="71" spans="1:22" ht="15.75" x14ac:dyDescent="0.25">
      <c r="A71" s="3" t="s">
        <v>282</v>
      </c>
      <c r="B71" s="88" t="s">
        <v>1</v>
      </c>
      <c r="C71" s="88" t="s">
        <v>2</v>
      </c>
      <c r="D71" s="88" t="s">
        <v>3</v>
      </c>
      <c r="E71" s="88" t="s">
        <v>4</v>
      </c>
      <c r="F71" s="88" t="s">
        <v>5</v>
      </c>
      <c r="G71" s="88" t="s">
        <v>15</v>
      </c>
      <c r="H71" s="88" t="s">
        <v>16</v>
      </c>
      <c r="I71" s="99"/>
      <c r="J71" s="26"/>
      <c r="K71" s="26"/>
      <c r="L71" s="20"/>
      <c r="M71" s="19"/>
    </row>
    <row r="72" spans="1:22" ht="15.75" x14ac:dyDescent="0.25">
      <c r="A72" s="136" t="s">
        <v>14</v>
      </c>
      <c r="B72" s="31" t="s">
        <v>9</v>
      </c>
      <c r="C72" s="101" t="s">
        <v>444</v>
      </c>
      <c r="D72" s="28" t="s">
        <v>445</v>
      </c>
      <c r="E72" s="31" t="s">
        <v>446</v>
      </c>
      <c r="F72" s="15">
        <v>136275.12</v>
      </c>
      <c r="G72" s="15">
        <v>129461.36399999999</v>
      </c>
      <c r="H72" s="70">
        <v>115833.852</v>
      </c>
      <c r="I72" s="99"/>
      <c r="J72" s="94"/>
      <c r="K72" s="94"/>
      <c r="L72" s="89"/>
      <c r="M72" s="95"/>
    </row>
    <row r="73" spans="1:22" ht="30" x14ac:dyDescent="0.25">
      <c r="A73" s="137"/>
      <c r="B73" s="31" t="s">
        <v>9</v>
      </c>
      <c r="C73" s="101" t="s">
        <v>447</v>
      </c>
      <c r="D73" s="28" t="s">
        <v>448</v>
      </c>
      <c r="E73" s="31" t="s">
        <v>449</v>
      </c>
      <c r="F73" s="15">
        <v>80519.5</v>
      </c>
      <c r="G73" s="15">
        <v>76493.53</v>
      </c>
      <c r="H73" s="70">
        <v>68441.574999999997</v>
      </c>
      <c r="I73" s="99"/>
      <c r="J73" s="94"/>
      <c r="K73" s="94"/>
      <c r="L73" s="89"/>
      <c r="M73" s="96"/>
    </row>
    <row r="74" spans="1:22" ht="45" x14ac:dyDescent="0.25">
      <c r="A74" s="137"/>
      <c r="B74" s="31" t="s">
        <v>9</v>
      </c>
      <c r="C74" s="101" t="s">
        <v>450</v>
      </c>
      <c r="D74" s="28" t="s">
        <v>451</v>
      </c>
      <c r="E74" s="31" t="s">
        <v>452</v>
      </c>
      <c r="F74" s="15">
        <v>20375.98</v>
      </c>
      <c r="G74" s="15">
        <v>19357.181</v>
      </c>
      <c r="H74" s="70">
        <v>17319.582999999999</v>
      </c>
      <c r="I74" s="99"/>
      <c r="J74" s="94"/>
      <c r="K74" s="94"/>
      <c r="L74" s="89"/>
      <c r="M74" s="95"/>
    </row>
    <row r="75" spans="1:22" ht="30" x14ac:dyDescent="0.25">
      <c r="A75" s="137"/>
      <c r="B75" s="31" t="s">
        <v>9</v>
      </c>
      <c r="C75" s="101" t="s">
        <v>453</v>
      </c>
      <c r="D75" s="28" t="s">
        <v>454</v>
      </c>
      <c r="E75" s="31" t="s">
        <v>455</v>
      </c>
      <c r="F75" s="15">
        <v>133423.70000000001</v>
      </c>
      <c r="G75" s="15">
        <v>126752.52</v>
      </c>
      <c r="H75" s="70">
        <v>113410.145</v>
      </c>
      <c r="I75" s="99"/>
      <c r="J75" s="94"/>
      <c r="K75" s="94"/>
      <c r="L75" s="89"/>
      <c r="M75" s="96"/>
    </row>
    <row r="76" spans="1:22" ht="30" x14ac:dyDescent="0.25">
      <c r="A76" s="137"/>
      <c r="B76" s="31" t="s">
        <v>9</v>
      </c>
      <c r="C76" s="101" t="s">
        <v>456</v>
      </c>
      <c r="D76" s="28" t="s">
        <v>457</v>
      </c>
      <c r="E76" s="31" t="s">
        <v>458</v>
      </c>
      <c r="F76" s="15">
        <v>67221.86</v>
      </c>
      <c r="G76" s="15">
        <v>63860.767</v>
      </c>
      <c r="H76" s="70">
        <v>57138.580999999998</v>
      </c>
      <c r="I76" s="99"/>
      <c r="J76" s="94"/>
      <c r="K76" s="94"/>
      <c r="L76" s="89"/>
      <c r="M76" s="95"/>
    </row>
    <row r="77" spans="1:22" ht="30" x14ac:dyDescent="0.25">
      <c r="A77" s="137"/>
      <c r="B77" s="31" t="s">
        <v>9</v>
      </c>
      <c r="C77" s="101" t="s">
        <v>459</v>
      </c>
      <c r="D77" s="28" t="s">
        <v>460</v>
      </c>
      <c r="E77" s="31" t="s">
        <v>461</v>
      </c>
      <c r="F77" s="15">
        <v>70350.399999999994</v>
      </c>
      <c r="G77" s="15">
        <v>66832.87999999999</v>
      </c>
      <c r="H77" s="70">
        <v>59797.84</v>
      </c>
      <c r="I77" s="99"/>
      <c r="J77" s="94"/>
      <c r="K77" s="94"/>
      <c r="L77" s="89"/>
      <c r="M77" s="95"/>
    </row>
    <row r="78" spans="1:22" ht="30" x14ac:dyDescent="0.25">
      <c r="A78" s="137"/>
      <c r="B78" s="31" t="s">
        <v>9</v>
      </c>
      <c r="C78" s="101" t="s">
        <v>462</v>
      </c>
      <c r="D78" s="28" t="s">
        <v>463</v>
      </c>
      <c r="E78" s="31" t="s">
        <v>464</v>
      </c>
      <c r="F78" s="10">
        <v>78449.69</v>
      </c>
      <c r="G78" s="15">
        <v>74527.210000000006</v>
      </c>
      <c r="H78" s="70">
        <v>66682.236499999999</v>
      </c>
      <c r="I78" s="99"/>
      <c r="J78" s="94"/>
      <c r="K78" s="94"/>
      <c r="L78" s="89"/>
      <c r="M78" s="95"/>
    </row>
    <row r="79" spans="1:22" ht="30" x14ac:dyDescent="0.25">
      <c r="A79" s="145"/>
      <c r="B79" s="31" t="s">
        <v>9</v>
      </c>
      <c r="C79" s="101" t="s">
        <v>465</v>
      </c>
      <c r="D79" s="28" t="s">
        <v>466</v>
      </c>
      <c r="E79" s="31" t="s">
        <v>467</v>
      </c>
      <c r="F79" s="10">
        <v>56961.48</v>
      </c>
      <c r="G79" s="15">
        <v>54113.406000000003</v>
      </c>
      <c r="H79" s="70">
        <v>48417.258000000002</v>
      </c>
      <c r="I79" s="99"/>
      <c r="J79" s="94"/>
      <c r="K79" s="94"/>
      <c r="L79" s="89"/>
      <c r="M79" s="96"/>
    </row>
    <row r="80" spans="1:22" ht="15.75" x14ac:dyDescent="0.25">
      <c r="A80" s="142" t="s">
        <v>10</v>
      </c>
      <c r="B80" s="143"/>
      <c r="C80" s="143"/>
      <c r="D80" s="143"/>
      <c r="E80" s="144"/>
      <c r="F80" s="15">
        <f>SUM(F72:F79)</f>
        <v>643577.73</v>
      </c>
      <c r="G80" s="15">
        <f>SUM(G72:G79)</f>
        <v>611398.85799999989</v>
      </c>
      <c r="H80" s="70">
        <f>SUM(H72:H79)</f>
        <v>547041.07050000003</v>
      </c>
      <c r="I80" s="99"/>
      <c r="J80" s="20"/>
      <c r="K80" s="20"/>
      <c r="L80" s="20"/>
      <c r="M80" s="19"/>
    </row>
    <row r="81" spans="1:13" ht="15.75" x14ac:dyDescent="0.25">
      <c r="A81" s="34"/>
      <c r="B81" s="34"/>
      <c r="C81" s="34"/>
      <c r="D81" s="34"/>
      <c r="E81" s="34"/>
      <c r="F81" s="39"/>
      <c r="G81" s="39"/>
      <c r="H81" s="39"/>
      <c r="I81" s="40"/>
      <c r="J81" s="34"/>
      <c r="K81" s="34"/>
      <c r="L81" s="34"/>
      <c r="M81" s="35"/>
    </row>
    <row r="82" spans="1:13" ht="15.75" x14ac:dyDescent="0.25">
      <c r="A82" s="34"/>
      <c r="B82" s="34"/>
      <c r="C82" s="34"/>
      <c r="D82" s="34"/>
      <c r="E82" s="34"/>
      <c r="F82" s="39"/>
      <c r="G82" s="39"/>
      <c r="H82" s="39"/>
      <c r="I82" s="40"/>
      <c r="J82" s="34"/>
      <c r="K82" s="34"/>
      <c r="L82" s="34"/>
      <c r="M82" s="35"/>
    </row>
  </sheetData>
  <mergeCells count="7402">
    <mergeCell ref="XEV31:XEW31"/>
    <mergeCell ref="XEX31:XEY31"/>
    <mergeCell ref="XEZ31:XFA31"/>
    <mergeCell ref="XFB31:XFC31"/>
    <mergeCell ref="A68:E68"/>
    <mergeCell ref="A80:E80"/>
    <mergeCell ref="XEJ31:XEK31"/>
    <mergeCell ref="XEL31:XEM31"/>
    <mergeCell ref="XEN31:XEO31"/>
    <mergeCell ref="XEP31:XEQ31"/>
    <mergeCell ref="XER31:XES31"/>
    <mergeCell ref="XET31:XEU31"/>
    <mergeCell ref="XDX31:XDY31"/>
    <mergeCell ref="XDZ31:XEA31"/>
    <mergeCell ref="XEB31:XEC31"/>
    <mergeCell ref="XED31:XEE31"/>
    <mergeCell ref="XEF31:XEG31"/>
    <mergeCell ref="XEH31:XEI31"/>
    <mergeCell ref="XDL31:XDM31"/>
    <mergeCell ref="XDN31:XDO31"/>
    <mergeCell ref="XDP31:XDQ31"/>
    <mergeCell ref="XDR31:XDS31"/>
    <mergeCell ref="XDT31:XDU31"/>
    <mergeCell ref="XDV31:XDW31"/>
    <mergeCell ref="XCZ31:XDA31"/>
    <mergeCell ref="XDB31:XDC31"/>
    <mergeCell ref="XDD31:XDE31"/>
    <mergeCell ref="XDF31:XDG31"/>
    <mergeCell ref="XDH31:XDI31"/>
    <mergeCell ref="XDJ31:XDK31"/>
    <mergeCell ref="XCN31:XCO31"/>
    <mergeCell ref="XCP31:XCQ31"/>
    <mergeCell ref="XCR31:XCS31"/>
    <mergeCell ref="XCT31:XCU31"/>
    <mergeCell ref="XCV31:XCW31"/>
    <mergeCell ref="XCX31:XCY31"/>
    <mergeCell ref="XCB31:XCC31"/>
    <mergeCell ref="XCD31:XCE31"/>
    <mergeCell ref="XCF31:XCG31"/>
    <mergeCell ref="XCH31:XCI31"/>
    <mergeCell ref="XCJ31:XCK31"/>
    <mergeCell ref="XCL31:XCM31"/>
    <mergeCell ref="XBP31:XBQ31"/>
    <mergeCell ref="XBR31:XBS31"/>
    <mergeCell ref="XBT31:XBU31"/>
    <mergeCell ref="XBV31:XBW31"/>
    <mergeCell ref="XBX31:XBY31"/>
    <mergeCell ref="XBZ31:XCA31"/>
    <mergeCell ref="XBD31:XBE31"/>
    <mergeCell ref="XBF31:XBG31"/>
    <mergeCell ref="XBH31:XBI31"/>
    <mergeCell ref="XBJ31:XBK31"/>
    <mergeCell ref="XBL31:XBM31"/>
    <mergeCell ref="XBN31:XBO31"/>
    <mergeCell ref="XAR31:XAS31"/>
    <mergeCell ref="XAT31:XAU31"/>
    <mergeCell ref="XAV31:XAW31"/>
    <mergeCell ref="XAX31:XAY31"/>
    <mergeCell ref="XAZ31:XBA31"/>
    <mergeCell ref="XBB31:XBC31"/>
    <mergeCell ref="XAF31:XAG31"/>
    <mergeCell ref="XAH31:XAI31"/>
    <mergeCell ref="XAJ31:XAK31"/>
    <mergeCell ref="XAL31:XAM31"/>
    <mergeCell ref="XAN31:XAO31"/>
    <mergeCell ref="XAP31:XAQ31"/>
    <mergeCell ref="WZT31:WZU31"/>
    <mergeCell ref="WZV31:WZW31"/>
    <mergeCell ref="WZX31:WZY31"/>
    <mergeCell ref="WZZ31:XAA31"/>
    <mergeCell ref="XAB31:XAC31"/>
    <mergeCell ref="XAD31:XAE31"/>
    <mergeCell ref="WZH31:WZI31"/>
    <mergeCell ref="WZJ31:WZK31"/>
    <mergeCell ref="WZL31:WZM31"/>
    <mergeCell ref="WZN31:WZO31"/>
    <mergeCell ref="WZP31:WZQ31"/>
    <mergeCell ref="WZR31:WZS31"/>
    <mergeCell ref="WYV31:WYW31"/>
    <mergeCell ref="WYX31:WYY31"/>
    <mergeCell ref="WYZ31:WZA31"/>
    <mergeCell ref="WZB31:WZC31"/>
    <mergeCell ref="WZD31:WZE31"/>
    <mergeCell ref="WZF31:WZG31"/>
    <mergeCell ref="WYJ31:WYK31"/>
    <mergeCell ref="WYL31:WYM31"/>
    <mergeCell ref="WYN31:WYO31"/>
    <mergeCell ref="WYP31:WYQ31"/>
    <mergeCell ref="WYR31:WYS31"/>
    <mergeCell ref="WYT31:WYU31"/>
    <mergeCell ref="WXX31:WXY31"/>
    <mergeCell ref="WXZ31:WYA31"/>
    <mergeCell ref="WYB31:WYC31"/>
    <mergeCell ref="WYD31:WYE31"/>
    <mergeCell ref="WYF31:WYG31"/>
    <mergeCell ref="WYH31:WYI31"/>
    <mergeCell ref="WXL31:WXM31"/>
    <mergeCell ref="WXN31:WXO31"/>
    <mergeCell ref="WXP31:WXQ31"/>
    <mergeCell ref="WXR31:WXS31"/>
    <mergeCell ref="WXT31:WXU31"/>
    <mergeCell ref="WXV31:WXW31"/>
    <mergeCell ref="WWZ31:WXA31"/>
    <mergeCell ref="WXB31:WXC31"/>
    <mergeCell ref="WXD31:WXE31"/>
    <mergeCell ref="WXF31:WXG31"/>
    <mergeCell ref="WXH31:WXI31"/>
    <mergeCell ref="WXJ31:WXK31"/>
    <mergeCell ref="WWN31:WWO31"/>
    <mergeCell ref="WWP31:WWQ31"/>
    <mergeCell ref="WWR31:WWS31"/>
    <mergeCell ref="WWT31:WWU31"/>
    <mergeCell ref="WWV31:WWW31"/>
    <mergeCell ref="WWX31:WWY31"/>
    <mergeCell ref="WWB31:WWC31"/>
    <mergeCell ref="WWD31:WWE31"/>
    <mergeCell ref="WWF31:WWG31"/>
    <mergeCell ref="WWH31:WWI31"/>
    <mergeCell ref="WWJ31:WWK31"/>
    <mergeCell ref="WWL31:WWM31"/>
    <mergeCell ref="WVP31:WVQ31"/>
    <mergeCell ref="WVR31:WVS31"/>
    <mergeCell ref="WVT31:WVU31"/>
    <mergeCell ref="WVV31:WVW31"/>
    <mergeCell ref="WVX31:WVY31"/>
    <mergeCell ref="WVZ31:WWA31"/>
    <mergeCell ref="WVD31:WVE31"/>
    <mergeCell ref="WVF31:WVG31"/>
    <mergeCell ref="WVH31:WVI31"/>
    <mergeCell ref="WVJ31:WVK31"/>
    <mergeCell ref="WVL31:WVM31"/>
    <mergeCell ref="WVN31:WVO31"/>
    <mergeCell ref="WUR31:WUS31"/>
    <mergeCell ref="WUT31:WUU31"/>
    <mergeCell ref="WUV31:WUW31"/>
    <mergeCell ref="WUX31:WUY31"/>
    <mergeCell ref="WUZ31:WVA31"/>
    <mergeCell ref="WVB31:WVC31"/>
    <mergeCell ref="WUF31:WUG31"/>
    <mergeCell ref="WUH31:WUI31"/>
    <mergeCell ref="WUJ31:WUK31"/>
    <mergeCell ref="WUL31:WUM31"/>
    <mergeCell ref="WUN31:WUO31"/>
    <mergeCell ref="WUP31:WUQ31"/>
    <mergeCell ref="WTT31:WTU31"/>
    <mergeCell ref="WTV31:WTW31"/>
    <mergeCell ref="WTX31:WTY31"/>
    <mergeCell ref="WTZ31:WUA31"/>
    <mergeCell ref="WUB31:WUC31"/>
    <mergeCell ref="WUD31:WUE31"/>
    <mergeCell ref="WTH31:WTI31"/>
    <mergeCell ref="WTJ31:WTK31"/>
    <mergeCell ref="WTL31:WTM31"/>
    <mergeCell ref="WTN31:WTO31"/>
    <mergeCell ref="WTP31:WTQ31"/>
    <mergeCell ref="WTR31:WTS31"/>
    <mergeCell ref="WSV31:WSW31"/>
    <mergeCell ref="WSX31:WSY31"/>
    <mergeCell ref="WSZ31:WTA31"/>
    <mergeCell ref="WTB31:WTC31"/>
    <mergeCell ref="WTD31:WTE31"/>
    <mergeCell ref="WTF31:WTG31"/>
    <mergeCell ref="WSJ31:WSK31"/>
    <mergeCell ref="WSL31:WSM31"/>
    <mergeCell ref="WSN31:WSO31"/>
    <mergeCell ref="WSP31:WSQ31"/>
    <mergeCell ref="WSR31:WSS31"/>
    <mergeCell ref="WST31:WSU31"/>
    <mergeCell ref="WRX31:WRY31"/>
    <mergeCell ref="WRZ31:WSA31"/>
    <mergeCell ref="WSB31:WSC31"/>
    <mergeCell ref="WSD31:WSE31"/>
    <mergeCell ref="WSF31:WSG31"/>
    <mergeCell ref="WSH31:WSI31"/>
    <mergeCell ref="WRL31:WRM31"/>
    <mergeCell ref="WRN31:WRO31"/>
    <mergeCell ref="WRP31:WRQ31"/>
    <mergeCell ref="WRR31:WRS31"/>
    <mergeCell ref="WRT31:WRU31"/>
    <mergeCell ref="WRV31:WRW31"/>
    <mergeCell ref="WQZ31:WRA31"/>
    <mergeCell ref="WRB31:WRC31"/>
    <mergeCell ref="WRD31:WRE31"/>
    <mergeCell ref="WRF31:WRG31"/>
    <mergeCell ref="WRH31:WRI31"/>
    <mergeCell ref="WRJ31:WRK31"/>
    <mergeCell ref="WQN31:WQO31"/>
    <mergeCell ref="WQP31:WQQ31"/>
    <mergeCell ref="WQR31:WQS31"/>
    <mergeCell ref="WQT31:WQU31"/>
    <mergeCell ref="WQV31:WQW31"/>
    <mergeCell ref="WQX31:WQY31"/>
    <mergeCell ref="WQB31:WQC31"/>
    <mergeCell ref="WQD31:WQE31"/>
    <mergeCell ref="WQF31:WQG31"/>
    <mergeCell ref="WQH31:WQI31"/>
    <mergeCell ref="WQJ31:WQK31"/>
    <mergeCell ref="WQL31:WQM31"/>
    <mergeCell ref="WPP31:WPQ31"/>
    <mergeCell ref="WPR31:WPS31"/>
    <mergeCell ref="WPT31:WPU31"/>
    <mergeCell ref="WPV31:WPW31"/>
    <mergeCell ref="WPX31:WPY31"/>
    <mergeCell ref="WPZ31:WQA31"/>
    <mergeCell ref="WPD31:WPE31"/>
    <mergeCell ref="WPF31:WPG31"/>
    <mergeCell ref="WPH31:WPI31"/>
    <mergeCell ref="WPJ31:WPK31"/>
    <mergeCell ref="WPL31:WPM31"/>
    <mergeCell ref="WPN31:WPO31"/>
    <mergeCell ref="WOR31:WOS31"/>
    <mergeCell ref="WOT31:WOU31"/>
    <mergeCell ref="WOV31:WOW31"/>
    <mergeCell ref="WOX31:WOY31"/>
    <mergeCell ref="WOZ31:WPA31"/>
    <mergeCell ref="WPB31:WPC31"/>
    <mergeCell ref="WOF31:WOG31"/>
    <mergeCell ref="WOH31:WOI31"/>
    <mergeCell ref="WOJ31:WOK31"/>
    <mergeCell ref="WOL31:WOM31"/>
    <mergeCell ref="WON31:WOO31"/>
    <mergeCell ref="WOP31:WOQ31"/>
    <mergeCell ref="WNT31:WNU31"/>
    <mergeCell ref="WNV31:WNW31"/>
    <mergeCell ref="WNX31:WNY31"/>
    <mergeCell ref="WNZ31:WOA31"/>
    <mergeCell ref="WOB31:WOC31"/>
    <mergeCell ref="WOD31:WOE31"/>
    <mergeCell ref="WNH31:WNI31"/>
    <mergeCell ref="WNJ31:WNK31"/>
    <mergeCell ref="WNL31:WNM31"/>
    <mergeCell ref="WNN31:WNO31"/>
    <mergeCell ref="WNP31:WNQ31"/>
    <mergeCell ref="WNR31:WNS31"/>
    <mergeCell ref="WMV31:WMW31"/>
    <mergeCell ref="WMX31:WMY31"/>
    <mergeCell ref="WMZ31:WNA31"/>
    <mergeCell ref="WNB31:WNC31"/>
    <mergeCell ref="WND31:WNE31"/>
    <mergeCell ref="WNF31:WNG31"/>
    <mergeCell ref="WMJ31:WMK31"/>
    <mergeCell ref="WML31:WMM31"/>
    <mergeCell ref="WMN31:WMO31"/>
    <mergeCell ref="WMP31:WMQ31"/>
    <mergeCell ref="WMR31:WMS31"/>
    <mergeCell ref="WMT31:WMU31"/>
    <mergeCell ref="WLX31:WLY31"/>
    <mergeCell ref="WLZ31:WMA31"/>
    <mergeCell ref="WMB31:WMC31"/>
    <mergeCell ref="WMD31:WME31"/>
    <mergeCell ref="WMF31:WMG31"/>
    <mergeCell ref="WMH31:WMI31"/>
    <mergeCell ref="WLL31:WLM31"/>
    <mergeCell ref="WLN31:WLO31"/>
    <mergeCell ref="WLP31:WLQ31"/>
    <mergeCell ref="WLR31:WLS31"/>
    <mergeCell ref="WLT31:WLU31"/>
    <mergeCell ref="WLV31:WLW31"/>
    <mergeCell ref="WKZ31:WLA31"/>
    <mergeCell ref="WLB31:WLC31"/>
    <mergeCell ref="WLD31:WLE31"/>
    <mergeCell ref="WLF31:WLG31"/>
    <mergeCell ref="WLH31:WLI31"/>
    <mergeCell ref="WLJ31:WLK31"/>
    <mergeCell ref="WKN31:WKO31"/>
    <mergeCell ref="WKP31:WKQ31"/>
    <mergeCell ref="WKR31:WKS31"/>
    <mergeCell ref="WKT31:WKU31"/>
    <mergeCell ref="WKV31:WKW31"/>
    <mergeCell ref="WKX31:WKY31"/>
    <mergeCell ref="WKB31:WKC31"/>
    <mergeCell ref="WKD31:WKE31"/>
    <mergeCell ref="WKF31:WKG31"/>
    <mergeCell ref="WKH31:WKI31"/>
    <mergeCell ref="WKJ31:WKK31"/>
    <mergeCell ref="WKL31:WKM31"/>
    <mergeCell ref="WJP31:WJQ31"/>
    <mergeCell ref="WJR31:WJS31"/>
    <mergeCell ref="WJT31:WJU31"/>
    <mergeCell ref="WJV31:WJW31"/>
    <mergeCell ref="WJX31:WJY31"/>
    <mergeCell ref="WJZ31:WKA31"/>
    <mergeCell ref="WJD31:WJE31"/>
    <mergeCell ref="WJF31:WJG31"/>
    <mergeCell ref="WJH31:WJI31"/>
    <mergeCell ref="WJJ31:WJK31"/>
    <mergeCell ref="WJL31:WJM31"/>
    <mergeCell ref="WJN31:WJO31"/>
    <mergeCell ref="WIR31:WIS31"/>
    <mergeCell ref="WIT31:WIU31"/>
    <mergeCell ref="WIV31:WIW31"/>
    <mergeCell ref="WIX31:WIY31"/>
    <mergeCell ref="WIZ31:WJA31"/>
    <mergeCell ref="WJB31:WJC31"/>
    <mergeCell ref="WIF31:WIG31"/>
    <mergeCell ref="WIH31:WII31"/>
    <mergeCell ref="WIJ31:WIK31"/>
    <mergeCell ref="WIL31:WIM31"/>
    <mergeCell ref="WIN31:WIO31"/>
    <mergeCell ref="WIP31:WIQ31"/>
    <mergeCell ref="WHT31:WHU31"/>
    <mergeCell ref="WHV31:WHW31"/>
    <mergeCell ref="WHX31:WHY31"/>
    <mergeCell ref="WHZ31:WIA31"/>
    <mergeCell ref="WIB31:WIC31"/>
    <mergeCell ref="WID31:WIE31"/>
    <mergeCell ref="WHH31:WHI31"/>
    <mergeCell ref="WHJ31:WHK31"/>
    <mergeCell ref="WHL31:WHM31"/>
    <mergeCell ref="WHN31:WHO31"/>
    <mergeCell ref="WHP31:WHQ31"/>
    <mergeCell ref="WHR31:WHS31"/>
    <mergeCell ref="WGV31:WGW31"/>
    <mergeCell ref="WGX31:WGY31"/>
    <mergeCell ref="WGZ31:WHA31"/>
    <mergeCell ref="WHB31:WHC31"/>
    <mergeCell ref="WHD31:WHE31"/>
    <mergeCell ref="WHF31:WHG31"/>
    <mergeCell ref="WGJ31:WGK31"/>
    <mergeCell ref="WGL31:WGM31"/>
    <mergeCell ref="WGN31:WGO31"/>
    <mergeCell ref="WGP31:WGQ31"/>
    <mergeCell ref="WGR31:WGS31"/>
    <mergeCell ref="WGT31:WGU31"/>
    <mergeCell ref="WFX31:WFY31"/>
    <mergeCell ref="WFZ31:WGA31"/>
    <mergeCell ref="WGB31:WGC31"/>
    <mergeCell ref="WGD31:WGE31"/>
    <mergeCell ref="WGF31:WGG31"/>
    <mergeCell ref="WGH31:WGI31"/>
    <mergeCell ref="WFL31:WFM31"/>
    <mergeCell ref="WFN31:WFO31"/>
    <mergeCell ref="WFP31:WFQ31"/>
    <mergeCell ref="WFR31:WFS31"/>
    <mergeCell ref="WFT31:WFU31"/>
    <mergeCell ref="WFV31:WFW31"/>
    <mergeCell ref="WEZ31:WFA31"/>
    <mergeCell ref="WFB31:WFC31"/>
    <mergeCell ref="WFD31:WFE31"/>
    <mergeCell ref="WFF31:WFG31"/>
    <mergeCell ref="WFH31:WFI31"/>
    <mergeCell ref="WFJ31:WFK31"/>
    <mergeCell ref="WEN31:WEO31"/>
    <mergeCell ref="WEP31:WEQ31"/>
    <mergeCell ref="WER31:WES31"/>
    <mergeCell ref="WET31:WEU31"/>
    <mergeCell ref="WEV31:WEW31"/>
    <mergeCell ref="WEX31:WEY31"/>
    <mergeCell ref="WEB31:WEC31"/>
    <mergeCell ref="WED31:WEE31"/>
    <mergeCell ref="WEF31:WEG31"/>
    <mergeCell ref="WEH31:WEI31"/>
    <mergeCell ref="WEJ31:WEK31"/>
    <mergeCell ref="WEL31:WEM31"/>
    <mergeCell ref="WDP31:WDQ31"/>
    <mergeCell ref="WDR31:WDS31"/>
    <mergeCell ref="WDT31:WDU31"/>
    <mergeCell ref="WDV31:WDW31"/>
    <mergeCell ref="WDX31:WDY31"/>
    <mergeCell ref="WDZ31:WEA31"/>
    <mergeCell ref="WDD31:WDE31"/>
    <mergeCell ref="WDF31:WDG31"/>
    <mergeCell ref="WDH31:WDI31"/>
    <mergeCell ref="WDJ31:WDK31"/>
    <mergeCell ref="WDL31:WDM31"/>
    <mergeCell ref="WDN31:WDO31"/>
    <mergeCell ref="WCR31:WCS31"/>
    <mergeCell ref="WCT31:WCU31"/>
    <mergeCell ref="WCV31:WCW31"/>
    <mergeCell ref="WCX31:WCY31"/>
    <mergeCell ref="WCZ31:WDA31"/>
    <mergeCell ref="WDB31:WDC31"/>
    <mergeCell ref="WCF31:WCG31"/>
    <mergeCell ref="WCH31:WCI31"/>
    <mergeCell ref="WCJ31:WCK31"/>
    <mergeCell ref="WCL31:WCM31"/>
    <mergeCell ref="WCN31:WCO31"/>
    <mergeCell ref="WCP31:WCQ31"/>
    <mergeCell ref="WBT31:WBU31"/>
    <mergeCell ref="WBV31:WBW31"/>
    <mergeCell ref="WBX31:WBY31"/>
    <mergeCell ref="WBZ31:WCA31"/>
    <mergeCell ref="WCB31:WCC31"/>
    <mergeCell ref="WCD31:WCE31"/>
    <mergeCell ref="WBH31:WBI31"/>
    <mergeCell ref="WBJ31:WBK31"/>
    <mergeCell ref="WBL31:WBM31"/>
    <mergeCell ref="WBN31:WBO31"/>
    <mergeCell ref="WBP31:WBQ31"/>
    <mergeCell ref="WBR31:WBS31"/>
    <mergeCell ref="WAV31:WAW31"/>
    <mergeCell ref="WAX31:WAY31"/>
    <mergeCell ref="WAZ31:WBA31"/>
    <mergeCell ref="WBB31:WBC31"/>
    <mergeCell ref="WBD31:WBE31"/>
    <mergeCell ref="WBF31:WBG31"/>
    <mergeCell ref="WAJ31:WAK31"/>
    <mergeCell ref="WAL31:WAM31"/>
    <mergeCell ref="WAN31:WAO31"/>
    <mergeCell ref="WAP31:WAQ31"/>
    <mergeCell ref="WAR31:WAS31"/>
    <mergeCell ref="WAT31:WAU31"/>
    <mergeCell ref="VZX31:VZY31"/>
    <mergeCell ref="VZZ31:WAA31"/>
    <mergeCell ref="WAB31:WAC31"/>
    <mergeCell ref="WAD31:WAE31"/>
    <mergeCell ref="WAF31:WAG31"/>
    <mergeCell ref="WAH31:WAI31"/>
    <mergeCell ref="VZL31:VZM31"/>
    <mergeCell ref="VZN31:VZO31"/>
    <mergeCell ref="VZP31:VZQ31"/>
    <mergeCell ref="VZR31:VZS31"/>
    <mergeCell ref="VZT31:VZU31"/>
    <mergeCell ref="VZV31:VZW31"/>
    <mergeCell ref="VYZ31:VZA31"/>
    <mergeCell ref="VZB31:VZC31"/>
    <mergeCell ref="VZD31:VZE31"/>
    <mergeCell ref="VZF31:VZG31"/>
    <mergeCell ref="VZH31:VZI31"/>
    <mergeCell ref="VZJ31:VZK31"/>
    <mergeCell ref="VYN31:VYO31"/>
    <mergeCell ref="VYP31:VYQ31"/>
    <mergeCell ref="VYR31:VYS31"/>
    <mergeCell ref="VYT31:VYU31"/>
    <mergeCell ref="VYV31:VYW31"/>
    <mergeCell ref="VYX31:VYY31"/>
    <mergeCell ref="VYB31:VYC31"/>
    <mergeCell ref="VYD31:VYE31"/>
    <mergeCell ref="VYF31:VYG31"/>
    <mergeCell ref="VYH31:VYI31"/>
    <mergeCell ref="VYJ31:VYK31"/>
    <mergeCell ref="VYL31:VYM31"/>
    <mergeCell ref="VXP31:VXQ31"/>
    <mergeCell ref="VXR31:VXS31"/>
    <mergeCell ref="VXT31:VXU31"/>
    <mergeCell ref="VXV31:VXW31"/>
    <mergeCell ref="VXX31:VXY31"/>
    <mergeCell ref="VXZ31:VYA31"/>
    <mergeCell ref="VXD31:VXE31"/>
    <mergeCell ref="VXF31:VXG31"/>
    <mergeCell ref="VXH31:VXI31"/>
    <mergeCell ref="VXJ31:VXK31"/>
    <mergeCell ref="VXL31:VXM31"/>
    <mergeCell ref="VXN31:VXO31"/>
    <mergeCell ref="VWR31:VWS31"/>
    <mergeCell ref="VWT31:VWU31"/>
    <mergeCell ref="VWV31:VWW31"/>
    <mergeCell ref="VWX31:VWY31"/>
    <mergeCell ref="VWZ31:VXA31"/>
    <mergeCell ref="VXB31:VXC31"/>
    <mergeCell ref="VWF31:VWG31"/>
    <mergeCell ref="VWH31:VWI31"/>
    <mergeCell ref="VWJ31:VWK31"/>
    <mergeCell ref="VWL31:VWM31"/>
    <mergeCell ref="VWN31:VWO31"/>
    <mergeCell ref="VWP31:VWQ31"/>
    <mergeCell ref="VVT31:VVU31"/>
    <mergeCell ref="VVV31:VVW31"/>
    <mergeCell ref="VVX31:VVY31"/>
    <mergeCell ref="VVZ31:VWA31"/>
    <mergeCell ref="VWB31:VWC31"/>
    <mergeCell ref="VWD31:VWE31"/>
    <mergeCell ref="VVH31:VVI31"/>
    <mergeCell ref="VVJ31:VVK31"/>
    <mergeCell ref="VVL31:VVM31"/>
    <mergeCell ref="VVN31:VVO31"/>
    <mergeCell ref="VVP31:VVQ31"/>
    <mergeCell ref="VVR31:VVS31"/>
    <mergeCell ref="VUV31:VUW31"/>
    <mergeCell ref="VUX31:VUY31"/>
    <mergeCell ref="VUZ31:VVA31"/>
    <mergeCell ref="VVB31:VVC31"/>
    <mergeCell ref="VVD31:VVE31"/>
    <mergeCell ref="VVF31:VVG31"/>
    <mergeCell ref="VUJ31:VUK31"/>
    <mergeCell ref="VUL31:VUM31"/>
    <mergeCell ref="VUN31:VUO31"/>
    <mergeCell ref="VUP31:VUQ31"/>
    <mergeCell ref="VUR31:VUS31"/>
    <mergeCell ref="VUT31:VUU31"/>
    <mergeCell ref="VTX31:VTY31"/>
    <mergeCell ref="VTZ31:VUA31"/>
    <mergeCell ref="VUB31:VUC31"/>
    <mergeCell ref="VUD31:VUE31"/>
    <mergeCell ref="VUF31:VUG31"/>
    <mergeCell ref="VUH31:VUI31"/>
    <mergeCell ref="VTL31:VTM31"/>
    <mergeCell ref="VTN31:VTO31"/>
    <mergeCell ref="VTP31:VTQ31"/>
    <mergeCell ref="VTR31:VTS31"/>
    <mergeCell ref="VTT31:VTU31"/>
    <mergeCell ref="VTV31:VTW31"/>
    <mergeCell ref="VSZ31:VTA31"/>
    <mergeCell ref="VTB31:VTC31"/>
    <mergeCell ref="VTD31:VTE31"/>
    <mergeCell ref="VTF31:VTG31"/>
    <mergeCell ref="VTH31:VTI31"/>
    <mergeCell ref="VTJ31:VTK31"/>
    <mergeCell ref="VSN31:VSO31"/>
    <mergeCell ref="VSP31:VSQ31"/>
    <mergeCell ref="VSR31:VSS31"/>
    <mergeCell ref="VST31:VSU31"/>
    <mergeCell ref="VSV31:VSW31"/>
    <mergeCell ref="VSX31:VSY31"/>
    <mergeCell ref="VSB31:VSC31"/>
    <mergeCell ref="VSD31:VSE31"/>
    <mergeCell ref="VSF31:VSG31"/>
    <mergeCell ref="VSH31:VSI31"/>
    <mergeCell ref="VSJ31:VSK31"/>
    <mergeCell ref="VSL31:VSM31"/>
    <mergeCell ref="VRP31:VRQ31"/>
    <mergeCell ref="VRR31:VRS31"/>
    <mergeCell ref="VRT31:VRU31"/>
    <mergeCell ref="VRV31:VRW31"/>
    <mergeCell ref="VRX31:VRY31"/>
    <mergeCell ref="VRZ31:VSA31"/>
    <mergeCell ref="VRD31:VRE31"/>
    <mergeCell ref="VRF31:VRG31"/>
    <mergeCell ref="VRH31:VRI31"/>
    <mergeCell ref="VRJ31:VRK31"/>
    <mergeCell ref="VRL31:VRM31"/>
    <mergeCell ref="VRN31:VRO31"/>
    <mergeCell ref="VQR31:VQS31"/>
    <mergeCell ref="VQT31:VQU31"/>
    <mergeCell ref="VQV31:VQW31"/>
    <mergeCell ref="VQX31:VQY31"/>
    <mergeCell ref="VQZ31:VRA31"/>
    <mergeCell ref="VRB31:VRC31"/>
    <mergeCell ref="VQF31:VQG31"/>
    <mergeCell ref="VQH31:VQI31"/>
    <mergeCell ref="VQJ31:VQK31"/>
    <mergeCell ref="VQL31:VQM31"/>
    <mergeCell ref="VQN31:VQO31"/>
    <mergeCell ref="VQP31:VQQ31"/>
    <mergeCell ref="VPT31:VPU31"/>
    <mergeCell ref="VPV31:VPW31"/>
    <mergeCell ref="VPX31:VPY31"/>
    <mergeCell ref="VPZ31:VQA31"/>
    <mergeCell ref="VQB31:VQC31"/>
    <mergeCell ref="VQD31:VQE31"/>
    <mergeCell ref="VPH31:VPI31"/>
    <mergeCell ref="VPJ31:VPK31"/>
    <mergeCell ref="VPL31:VPM31"/>
    <mergeCell ref="VPN31:VPO31"/>
    <mergeCell ref="VPP31:VPQ31"/>
    <mergeCell ref="VPR31:VPS31"/>
    <mergeCell ref="VOV31:VOW31"/>
    <mergeCell ref="VOX31:VOY31"/>
    <mergeCell ref="VOZ31:VPA31"/>
    <mergeCell ref="VPB31:VPC31"/>
    <mergeCell ref="VPD31:VPE31"/>
    <mergeCell ref="VPF31:VPG31"/>
    <mergeCell ref="VOJ31:VOK31"/>
    <mergeCell ref="VOL31:VOM31"/>
    <mergeCell ref="VON31:VOO31"/>
    <mergeCell ref="VOP31:VOQ31"/>
    <mergeCell ref="VOR31:VOS31"/>
    <mergeCell ref="VOT31:VOU31"/>
    <mergeCell ref="VNX31:VNY31"/>
    <mergeCell ref="VNZ31:VOA31"/>
    <mergeCell ref="VOB31:VOC31"/>
    <mergeCell ref="VOD31:VOE31"/>
    <mergeCell ref="VOF31:VOG31"/>
    <mergeCell ref="VOH31:VOI31"/>
    <mergeCell ref="VNL31:VNM31"/>
    <mergeCell ref="VNN31:VNO31"/>
    <mergeCell ref="VNP31:VNQ31"/>
    <mergeCell ref="VNR31:VNS31"/>
    <mergeCell ref="VNT31:VNU31"/>
    <mergeCell ref="VNV31:VNW31"/>
    <mergeCell ref="VMZ31:VNA31"/>
    <mergeCell ref="VNB31:VNC31"/>
    <mergeCell ref="VND31:VNE31"/>
    <mergeCell ref="VNF31:VNG31"/>
    <mergeCell ref="VNH31:VNI31"/>
    <mergeCell ref="VNJ31:VNK31"/>
    <mergeCell ref="VMN31:VMO31"/>
    <mergeCell ref="VMP31:VMQ31"/>
    <mergeCell ref="VMR31:VMS31"/>
    <mergeCell ref="VMT31:VMU31"/>
    <mergeCell ref="VMV31:VMW31"/>
    <mergeCell ref="VMX31:VMY31"/>
    <mergeCell ref="VMB31:VMC31"/>
    <mergeCell ref="VMD31:VME31"/>
    <mergeCell ref="VMF31:VMG31"/>
    <mergeCell ref="VMH31:VMI31"/>
    <mergeCell ref="VMJ31:VMK31"/>
    <mergeCell ref="VML31:VMM31"/>
    <mergeCell ref="VLP31:VLQ31"/>
    <mergeCell ref="VLR31:VLS31"/>
    <mergeCell ref="VLT31:VLU31"/>
    <mergeCell ref="VLV31:VLW31"/>
    <mergeCell ref="VLX31:VLY31"/>
    <mergeCell ref="VLZ31:VMA31"/>
    <mergeCell ref="VLD31:VLE31"/>
    <mergeCell ref="VLF31:VLG31"/>
    <mergeCell ref="VLH31:VLI31"/>
    <mergeCell ref="VLJ31:VLK31"/>
    <mergeCell ref="VLL31:VLM31"/>
    <mergeCell ref="VLN31:VLO31"/>
    <mergeCell ref="VKR31:VKS31"/>
    <mergeCell ref="VKT31:VKU31"/>
    <mergeCell ref="VKV31:VKW31"/>
    <mergeCell ref="VKX31:VKY31"/>
    <mergeCell ref="VKZ31:VLA31"/>
    <mergeCell ref="VLB31:VLC31"/>
    <mergeCell ref="VKF31:VKG31"/>
    <mergeCell ref="VKH31:VKI31"/>
    <mergeCell ref="VKJ31:VKK31"/>
    <mergeCell ref="VKL31:VKM31"/>
    <mergeCell ref="VKN31:VKO31"/>
    <mergeCell ref="VKP31:VKQ31"/>
    <mergeCell ref="VJT31:VJU31"/>
    <mergeCell ref="VJV31:VJW31"/>
    <mergeCell ref="VJX31:VJY31"/>
    <mergeCell ref="VJZ31:VKA31"/>
    <mergeCell ref="VKB31:VKC31"/>
    <mergeCell ref="VKD31:VKE31"/>
    <mergeCell ref="VJH31:VJI31"/>
    <mergeCell ref="VJJ31:VJK31"/>
    <mergeCell ref="VJL31:VJM31"/>
    <mergeCell ref="VJN31:VJO31"/>
    <mergeCell ref="VJP31:VJQ31"/>
    <mergeCell ref="VJR31:VJS31"/>
    <mergeCell ref="VIV31:VIW31"/>
    <mergeCell ref="VIX31:VIY31"/>
    <mergeCell ref="VIZ31:VJA31"/>
    <mergeCell ref="VJB31:VJC31"/>
    <mergeCell ref="VJD31:VJE31"/>
    <mergeCell ref="VJF31:VJG31"/>
    <mergeCell ref="VIJ31:VIK31"/>
    <mergeCell ref="VIL31:VIM31"/>
    <mergeCell ref="VIN31:VIO31"/>
    <mergeCell ref="VIP31:VIQ31"/>
    <mergeCell ref="VIR31:VIS31"/>
    <mergeCell ref="VIT31:VIU31"/>
    <mergeCell ref="VHX31:VHY31"/>
    <mergeCell ref="VHZ31:VIA31"/>
    <mergeCell ref="VIB31:VIC31"/>
    <mergeCell ref="VID31:VIE31"/>
    <mergeCell ref="VIF31:VIG31"/>
    <mergeCell ref="VIH31:VII31"/>
    <mergeCell ref="VHL31:VHM31"/>
    <mergeCell ref="VHN31:VHO31"/>
    <mergeCell ref="VHP31:VHQ31"/>
    <mergeCell ref="VHR31:VHS31"/>
    <mergeCell ref="VHT31:VHU31"/>
    <mergeCell ref="VHV31:VHW31"/>
    <mergeCell ref="VGZ31:VHA31"/>
    <mergeCell ref="VHB31:VHC31"/>
    <mergeCell ref="VHD31:VHE31"/>
    <mergeCell ref="VHF31:VHG31"/>
    <mergeCell ref="VHH31:VHI31"/>
    <mergeCell ref="VHJ31:VHK31"/>
    <mergeCell ref="VGN31:VGO31"/>
    <mergeCell ref="VGP31:VGQ31"/>
    <mergeCell ref="VGR31:VGS31"/>
    <mergeCell ref="VGT31:VGU31"/>
    <mergeCell ref="VGV31:VGW31"/>
    <mergeCell ref="VGX31:VGY31"/>
    <mergeCell ref="VGB31:VGC31"/>
    <mergeCell ref="VGD31:VGE31"/>
    <mergeCell ref="VGF31:VGG31"/>
    <mergeCell ref="VGH31:VGI31"/>
    <mergeCell ref="VGJ31:VGK31"/>
    <mergeCell ref="VGL31:VGM31"/>
    <mergeCell ref="VFP31:VFQ31"/>
    <mergeCell ref="VFR31:VFS31"/>
    <mergeCell ref="VFT31:VFU31"/>
    <mergeCell ref="VFV31:VFW31"/>
    <mergeCell ref="VFX31:VFY31"/>
    <mergeCell ref="VFZ31:VGA31"/>
    <mergeCell ref="VFD31:VFE31"/>
    <mergeCell ref="VFF31:VFG31"/>
    <mergeCell ref="VFH31:VFI31"/>
    <mergeCell ref="VFJ31:VFK31"/>
    <mergeCell ref="VFL31:VFM31"/>
    <mergeCell ref="VFN31:VFO31"/>
    <mergeCell ref="VER31:VES31"/>
    <mergeCell ref="VET31:VEU31"/>
    <mergeCell ref="VEV31:VEW31"/>
    <mergeCell ref="VEX31:VEY31"/>
    <mergeCell ref="VEZ31:VFA31"/>
    <mergeCell ref="VFB31:VFC31"/>
    <mergeCell ref="VEF31:VEG31"/>
    <mergeCell ref="VEH31:VEI31"/>
    <mergeCell ref="VEJ31:VEK31"/>
    <mergeCell ref="VEL31:VEM31"/>
    <mergeCell ref="VEN31:VEO31"/>
    <mergeCell ref="VEP31:VEQ31"/>
    <mergeCell ref="VDT31:VDU31"/>
    <mergeCell ref="VDV31:VDW31"/>
    <mergeCell ref="VDX31:VDY31"/>
    <mergeCell ref="VDZ31:VEA31"/>
    <mergeCell ref="VEB31:VEC31"/>
    <mergeCell ref="VED31:VEE31"/>
    <mergeCell ref="VDH31:VDI31"/>
    <mergeCell ref="VDJ31:VDK31"/>
    <mergeCell ref="VDL31:VDM31"/>
    <mergeCell ref="VDN31:VDO31"/>
    <mergeCell ref="VDP31:VDQ31"/>
    <mergeCell ref="VDR31:VDS31"/>
    <mergeCell ref="VCV31:VCW31"/>
    <mergeCell ref="VCX31:VCY31"/>
    <mergeCell ref="VCZ31:VDA31"/>
    <mergeCell ref="VDB31:VDC31"/>
    <mergeCell ref="VDD31:VDE31"/>
    <mergeCell ref="VDF31:VDG31"/>
    <mergeCell ref="VCJ31:VCK31"/>
    <mergeCell ref="VCL31:VCM31"/>
    <mergeCell ref="VCN31:VCO31"/>
    <mergeCell ref="VCP31:VCQ31"/>
    <mergeCell ref="VCR31:VCS31"/>
    <mergeCell ref="VCT31:VCU31"/>
    <mergeCell ref="VBX31:VBY31"/>
    <mergeCell ref="VBZ31:VCA31"/>
    <mergeCell ref="VCB31:VCC31"/>
    <mergeCell ref="VCD31:VCE31"/>
    <mergeCell ref="VCF31:VCG31"/>
    <mergeCell ref="VCH31:VCI31"/>
    <mergeCell ref="VBL31:VBM31"/>
    <mergeCell ref="VBN31:VBO31"/>
    <mergeCell ref="VBP31:VBQ31"/>
    <mergeCell ref="VBR31:VBS31"/>
    <mergeCell ref="VBT31:VBU31"/>
    <mergeCell ref="VBV31:VBW31"/>
    <mergeCell ref="VAZ31:VBA31"/>
    <mergeCell ref="VBB31:VBC31"/>
    <mergeCell ref="VBD31:VBE31"/>
    <mergeCell ref="VBF31:VBG31"/>
    <mergeCell ref="VBH31:VBI31"/>
    <mergeCell ref="VBJ31:VBK31"/>
    <mergeCell ref="VAN31:VAO31"/>
    <mergeCell ref="VAP31:VAQ31"/>
    <mergeCell ref="VAR31:VAS31"/>
    <mergeCell ref="VAT31:VAU31"/>
    <mergeCell ref="VAV31:VAW31"/>
    <mergeCell ref="VAX31:VAY31"/>
    <mergeCell ref="VAB31:VAC31"/>
    <mergeCell ref="VAD31:VAE31"/>
    <mergeCell ref="VAF31:VAG31"/>
    <mergeCell ref="VAH31:VAI31"/>
    <mergeCell ref="VAJ31:VAK31"/>
    <mergeCell ref="VAL31:VAM31"/>
    <mergeCell ref="UZP31:UZQ31"/>
    <mergeCell ref="UZR31:UZS31"/>
    <mergeCell ref="UZT31:UZU31"/>
    <mergeCell ref="UZV31:UZW31"/>
    <mergeCell ref="UZX31:UZY31"/>
    <mergeCell ref="UZZ31:VAA31"/>
    <mergeCell ref="UZD31:UZE31"/>
    <mergeCell ref="UZF31:UZG31"/>
    <mergeCell ref="UZH31:UZI31"/>
    <mergeCell ref="UZJ31:UZK31"/>
    <mergeCell ref="UZL31:UZM31"/>
    <mergeCell ref="UZN31:UZO31"/>
    <mergeCell ref="UYR31:UYS31"/>
    <mergeCell ref="UYT31:UYU31"/>
    <mergeCell ref="UYV31:UYW31"/>
    <mergeCell ref="UYX31:UYY31"/>
    <mergeCell ref="UYZ31:UZA31"/>
    <mergeCell ref="UZB31:UZC31"/>
    <mergeCell ref="UYF31:UYG31"/>
    <mergeCell ref="UYH31:UYI31"/>
    <mergeCell ref="UYJ31:UYK31"/>
    <mergeCell ref="UYL31:UYM31"/>
    <mergeCell ref="UYN31:UYO31"/>
    <mergeCell ref="UYP31:UYQ31"/>
    <mergeCell ref="UXT31:UXU31"/>
    <mergeCell ref="UXV31:UXW31"/>
    <mergeCell ref="UXX31:UXY31"/>
    <mergeCell ref="UXZ31:UYA31"/>
    <mergeCell ref="UYB31:UYC31"/>
    <mergeCell ref="UYD31:UYE31"/>
    <mergeCell ref="UXH31:UXI31"/>
    <mergeCell ref="UXJ31:UXK31"/>
    <mergeCell ref="UXL31:UXM31"/>
    <mergeCell ref="UXN31:UXO31"/>
    <mergeCell ref="UXP31:UXQ31"/>
    <mergeCell ref="UXR31:UXS31"/>
    <mergeCell ref="UWV31:UWW31"/>
    <mergeCell ref="UWX31:UWY31"/>
    <mergeCell ref="UWZ31:UXA31"/>
    <mergeCell ref="UXB31:UXC31"/>
    <mergeCell ref="UXD31:UXE31"/>
    <mergeCell ref="UXF31:UXG31"/>
    <mergeCell ref="UWJ31:UWK31"/>
    <mergeCell ref="UWL31:UWM31"/>
    <mergeCell ref="UWN31:UWO31"/>
    <mergeCell ref="UWP31:UWQ31"/>
    <mergeCell ref="UWR31:UWS31"/>
    <mergeCell ref="UWT31:UWU31"/>
    <mergeCell ref="UVX31:UVY31"/>
    <mergeCell ref="UVZ31:UWA31"/>
    <mergeCell ref="UWB31:UWC31"/>
    <mergeCell ref="UWD31:UWE31"/>
    <mergeCell ref="UWF31:UWG31"/>
    <mergeCell ref="UWH31:UWI31"/>
    <mergeCell ref="UVL31:UVM31"/>
    <mergeCell ref="UVN31:UVO31"/>
    <mergeCell ref="UVP31:UVQ31"/>
    <mergeCell ref="UVR31:UVS31"/>
    <mergeCell ref="UVT31:UVU31"/>
    <mergeCell ref="UVV31:UVW31"/>
    <mergeCell ref="UUZ31:UVA31"/>
    <mergeCell ref="UVB31:UVC31"/>
    <mergeCell ref="UVD31:UVE31"/>
    <mergeCell ref="UVF31:UVG31"/>
    <mergeCell ref="UVH31:UVI31"/>
    <mergeCell ref="UVJ31:UVK31"/>
    <mergeCell ref="UUN31:UUO31"/>
    <mergeCell ref="UUP31:UUQ31"/>
    <mergeCell ref="UUR31:UUS31"/>
    <mergeCell ref="UUT31:UUU31"/>
    <mergeCell ref="UUV31:UUW31"/>
    <mergeCell ref="UUX31:UUY31"/>
    <mergeCell ref="UUB31:UUC31"/>
    <mergeCell ref="UUD31:UUE31"/>
    <mergeCell ref="UUF31:UUG31"/>
    <mergeCell ref="UUH31:UUI31"/>
    <mergeCell ref="UUJ31:UUK31"/>
    <mergeCell ref="UUL31:UUM31"/>
    <mergeCell ref="UTP31:UTQ31"/>
    <mergeCell ref="UTR31:UTS31"/>
    <mergeCell ref="UTT31:UTU31"/>
    <mergeCell ref="UTV31:UTW31"/>
    <mergeCell ref="UTX31:UTY31"/>
    <mergeCell ref="UTZ31:UUA31"/>
    <mergeCell ref="UTD31:UTE31"/>
    <mergeCell ref="UTF31:UTG31"/>
    <mergeCell ref="UTH31:UTI31"/>
    <mergeCell ref="UTJ31:UTK31"/>
    <mergeCell ref="UTL31:UTM31"/>
    <mergeCell ref="UTN31:UTO31"/>
    <mergeCell ref="USR31:USS31"/>
    <mergeCell ref="UST31:USU31"/>
    <mergeCell ref="USV31:USW31"/>
    <mergeCell ref="USX31:USY31"/>
    <mergeCell ref="USZ31:UTA31"/>
    <mergeCell ref="UTB31:UTC31"/>
    <mergeCell ref="USF31:USG31"/>
    <mergeCell ref="USH31:USI31"/>
    <mergeCell ref="USJ31:USK31"/>
    <mergeCell ref="USL31:USM31"/>
    <mergeCell ref="USN31:USO31"/>
    <mergeCell ref="USP31:USQ31"/>
    <mergeCell ref="URT31:URU31"/>
    <mergeCell ref="URV31:URW31"/>
    <mergeCell ref="URX31:URY31"/>
    <mergeCell ref="URZ31:USA31"/>
    <mergeCell ref="USB31:USC31"/>
    <mergeCell ref="USD31:USE31"/>
    <mergeCell ref="URH31:URI31"/>
    <mergeCell ref="URJ31:URK31"/>
    <mergeCell ref="URL31:URM31"/>
    <mergeCell ref="URN31:URO31"/>
    <mergeCell ref="URP31:URQ31"/>
    <mergeCell ref="URR31:URS31"/>
    <mergeCell ref="UQV31:UQW31"/>
    <mergeCell ref="UQX31:UQY31"/>
    <mergeCell ref="UQZ31:URA31"/>
    <mergeCell ref="URB31:URC31"/>
    <mergeCell ref="URD31:URE31"/>
    <mergeCell ref="URF31:URG31"/>
    <mergeCell ref="UQJ31:UQK31"/>
    <mergeCell ref="UQL31:UQM31"/>
    <mergeCell ref="UQN31:UQO31"/>
    <mergeCell ref="UQP31:UQQ31"/>
    <mergeCell ref="UQR31:UQS31"/>
    <mergeCell ref="UQT31:UQU31"/>
    <mergeCell ref="UPX31:UPY31"/>
    <mergeCell ref="UPZ31:UQA31"/>
    <mergeCell ref="UQB31:UQC31"/>
    <mergeCell ref="UQD31:UQE31"/>
    <mergeCell ref="UQF31:UQG31"/>
    <mergeCell ref="UQH31:UQI31"/>
    <mergeCell ref="UPL31:UPM31"/>
    <mergeCell ref="UPN31:UPO31"/>
    <mergeCell ref="UPP31:UPQ31"/>
    <mergeCell ref="UPR31:UPS31"/>
    <mergeCell ref="UPT31:UPU31"/>
    <mergeCell ref="UPV31:UPW31"/>
    <mergeCell ref="UOZ31:UPA31"/>
    <mergeCell ref="UPB31:UPC31"/>
    <mergeCell ref="UPD31:UPE31"/>
    <mergeCell ref="UPF31:UPG31"/>
    <mergeCell ref="UPH31:UPI31"/>
    <mergeCell ref="UPJ31:UPK31"/>
    <mergeCell ref="UON31:UOO31"/>
    <mergeCell ref="UOP31:UOQ31"/>
    <mergeCell ref="UOR31:UOS31"/>
    <mergeCell ref="UOT31:UOU31"/>
    <mergeCell ref="UOV31:UOW31"/>
    <mergeCell ref="UOX31:UOY31"/>
    <mergeCell ref="UOB31:UOC31"/>
    <mergeCell ref="UOD31:UOE31"/>
    <mergeCell ref="UOF31:UOG31"/>
    <mergeCell ref="UOH31:UOI31"/>
    <mergeCell ref="UOJ31:UOK31"/>
    <mergeCell ref="UOL31:UOM31"/>
    <mergeCell ref="UNP31:UNQ31"/>
    <mergeCell ref="UNR31:UNS31"/>
    <mergeCell ref="UNT31:UNU31"/>
    <mergeCell ref="UNV31:UNW31"/>
    <mergeCell ref="UNX31:UNY31"/>
    <mergeCell ref="UNZ31:UOA31"/>
    <mergeCell ref="UND31:UNE31"/>
    <mergeCell ref="UNF31:UNG31"/>
    <mergeCell ref="UNH31:UNI31"/>
    <mergeCell ref="UNJ31:UNK31"/>
    <mergeCell ref="UNL31:UNM31"/>
    <mergeCell ref="UNN31:UNO31"/>
    <mergeCell ref="UMR31:UMS31"/>
    <mergeCell ref="UMT31:UMU31"/>
    <mergeCell ref="UMV31:UMW31"/>
    <mergeCell ref="UMX31:UMY31"/>
    <mergeCell ref="UMZ31:UNA31"/>
    <mergeCell ref="UNB31:UNC31"/>
    <mergeCell ref="UMF31:UMG31"/>
    <mergeCell ref="UMH31:UMI31"/>
    <mergeCell ref="UMJ31:UMK31"/>
    <mergeCell ref="UML31:UMM31"/>
    <mergeCell ref="UMN31:UMO31"/>
    <mergeCell ref="UMP31:UMQ31"/>
    <mergeCell ref="ULT31:ULU31"/>
    <mergeCell ref="ULV31:ULW31"/>
    <mergeCell ref="ULX31:ULY31"/>
    <mergeCell ref="ULZ31:UMA31"/>
    <mergeCell ref="UMB31:UMC31"/>
    <mergeCell ref="UMD31:UME31"/>
    <mergeCell ref="ULH31:ULI31"/>
    <mergeCell ref="ULJ31:ULK31"/>
    <mergeCell ref="ULL31:ULM31"/>
    <mergeCell ref="ULN31:ULO31"/>
    <mergeCell ref="ULP31:ULQ31"/>
    <mergeCell ref="ULR31:ULS31"/>
    <mergeCell ref="UKV31:UKW31"/>
    <mergeCell ref="UKX31:UKY31"/>
    <mergeCell ref="UKZ31:ULA31"/>
    <mergeCell ref="ULB31:ULC31"/>
    <mergeCell ref="ULD31:ULE31"/>
    <mergeCell ref="ULF31:ULG31"/>
    <mergeCell ref="UKJ31:UKK31"/>
    <mergeCell ref="UKL31:UKM31"/>
    <mergeCell ref="UKN31:UKO31"/>
    <mergeCell ref="UKP31:UKQ31"/>
    <mergeCell ref="UKR31:UKS31"/>
    <mergeCell ref="UKT31:UKU31"/>
    <mergeCell ref="UJX31:UJY31"/>
    <mergeCell ref="UJZ31:UKA31"/>
    <mergeCell ref="UKB31:UKC31"/>
    <mergeCell ref="UKD31:UKE31"/>
    <mergeCell ref="UKF31:UKG31"/>
    <mergeCell ref="UKH31:UKI31"/>
    <mergeCell ref="UJL31:UJM31"/>
    <mergeCell ref="UJN31:UJO31"/>
    <mergeCell ref="UJP31:UJQ31"/>
    <mergeCell ref="UJR31:UJS31"/>
    <mergeCell ref="UJT31:UJU31"/>
    <mergeCell ref="UJV31:UJW31"/>
    <mergeCell ref="UIZ31:UJA31"/>
    <mergeCell ref="UJB31:UJC31"/>
    <mergeCell ref="UJD31:UJE31"/>
    <mergeCell ref="UJF31:UJG31"/>
    <mergeCell ref="UJH31:UJI31"/>
    <mergeCell ref="UJJ31:UJK31"/>
    <mergeCell ref="UIN31:UIO31"/>
    <mergeCell ref="UIP31:UIQ31"/>
    <mergeCell ref="UIR31:UIS31"/>
    <mergeCell ref="UIT31:UIU31"/>
    <mergeCell ref="UIV31:UIW31"/>
    <mergeCell ref="UIX31:UIY31"/>
    <mergeCell ref="UIB31:UIC31"/>
    <mergeCell ref="UID31:UIE31"/>
    <mergeCell ref="UIF31:UIG31"/>
    <mergeCell ref="UIH31:UII31"/>
    <mergeCell ref="UIJ31:UIK31"/>
    <mergeCell ref="UIL31:UIM31"/>
    <mergeCell ref="UHP31:UHQ31"/>
    <mergeCell ref="UHR31:UHS31"/>
    <mergeCell ref="UHT31:UHU31"/>
    <mergeCell ref="UHV31:UHW31"/>
    <mergeCell ref="UHX31:UHY31"/>
    <mergeCell ref="UHZ31:UIA31"/>
    <mergeCell ref="UHD31:UHE31"/>
    <mergeCell ref="UHF31:UHG31"/>
    <mergeCell ref="UHH31:UHI31"/>
    <mergeCell ref="UHJ31:UHK31"/>
    <mergeCell ref="UHL31:UHM31"/>
    <mergeCell ref="UHN31:UHO31"/>
    <mergeCell ref="UGR31:UGS31"/>
    <mergeCell ref="UGT31:UGU31"/>
    <mergeCell ref="UGV31:UGW31"/>
    <mergeCell ref="UGX31:UGY31"/>
    <mergeCell ref="UGZ31:UHA31"/>
    <mergeCell ref="UHB31:UHC31"/>
    <mergeCell ref="UGF31:UGG31"/>
    <mergeCell ref="UGH31:UGI31"/>
    <mergeCell ref="UGJ31:UGK31"/>
    <mergeCell ref="UGL31:UGM31"/>
    <mergeCell ref="UGN31:UGO31"/>
    <mergeCell ref="UGP31:UGQ31"/>
    <mergeCell ref="UFT31:UFU31"/>
    <mergeCell ref="UFV31:UFW31"/>
    <mergeCell ref="UFX31:UFY31"/>
    <mergeCell ref="UFZ31:UGA31"/>
    <mergeCell ref="UGB31:UGC31"/>
    <mergeCell ref="UGD31:UGE31"/>
    <mergeCell ref="UFH31:UFI31"/>
    <mergeCell ref="UFJ31:UFK31"/>
    <mergeCell ref="UFL31:UFM31"/>
    <mergeCell ref="UFN31:UFO31"/>
    <mergeCell ref="UFP31:UFQ31"/>
    <mergeCell ref="UFR31:UFS31"/>
    <mergeCell ref="UEV31:UEW31"/>
    <mergeCell ref="UEX31:UEY31"/>
    <mergeCell ref="UEZ31:UFA31"/>
    <mergeCell ref="UFB31:UFC31"/>
    <mergeCell ref="UFD31:UFE31"/>
    <mergeCell ref="UFF31:UFG31"/>
    <mergeCell ref="UEJ31:UEK31"/>
    <mergeCell ref="UEL31:UEM31"/>
    <mergeCell ref="UEN31:UEO31"/>
    <mergeCell ref="UEP31:UEQ31"/>
    <mergeCell ref="UER31:UES31"/>
    <mergeCell ref="UET31:UEU31"/>
    <mergeCell ref="UDX31:UDY31"/>
    <mergeCell ref="UDZ31:UEA31"/>
    <mergeCell ref="UEB31:UEC31"/>
    <mergeCell ref="UED31:UEE31"/>
    <mergeCell ref="UEF31:UEG31"/>
    <mergeCell ref="UEH31:UEI31"/>
    <mergeCell ref="UDL31:UDM31"/>
    <mergeCell ref="UDN31:UDO31"/>
    <mergeCell ref="UDP31:UDQ31"/>
    <mergeCell ref="UDR31:UDS31"/>
    <mergeCell ref="UDT31:UDU31"/>
    <mergeCell ref="UDV31:UDW31"/>
    <mergeCell ref="UCZ31:UDA31"/>
    <mergeCell ref="UDB31:UDC31"/>
    <mergeCell ref="UDD31:UDE31"/>
    <mergeCell ref="UDF31:UDG31"/>
    <mergeCell ref="UDH31:UDI31"/>
    <mergeCell ref="UDJ31:UDK31"/>
    <mergeCell ref="UCN31:UCO31"/>
    <mergeCell ref="UCP31:UCQ31"/>
    <mergeCell ref="UCR31:UCS31"/>
    <mergeCell ref="UCT31:UCU31"/>
    <mergeCell ref="UCV31:UCW31"/>
    <mergeCell ref="UCX31:UCY31"/>
    <mergeCell ref="UCB31:UCC31"/>
    <mergeCell ref="UCD31:UCE31"/>
    <mergeCell ref="UCF31:UCG31"/>
    <mergeCell ref="UCH31:UCI31"/>
    <mergeCell ref="UCJ31:UCK31"/>
    <mergeCell ref="UCL31:UCM31"/>
    <mergeCell ref="UBP31:UBQ31"/>
    <mergeCell ref="UBR31:UBS31"/>
    <mergeCell ref="UBT31:UBU31"/>
    <mergeCell ref="UBV31:UBW31"/>
    <mergeCell ref="UBX31:UBY31"/>
    <mergeCell ref="UBZ31:UCA31"/>
    <mergeCell ref="UBD31:UBE31"/>
    <mergeCell ref="UBF31:UBG31"/>
    <mergeCell ref="UBH31:UBI31"/>
    <mergeCell ref="UBJ31:UBK31"/>
    <mergeCell ref="UBL31:UBM31"/>
    <mergeCell ref="UBN31:UBO31"/>
    <mergeCell ref="UAR31:UAS31"/>
    <mergeCell ref="UAT31:UAU31"/>
    <mergeCell ref="UAV31:UAW31"/>
    <mergeCell ref="UAX31:UAY31"/>
    <mergeCell ref="UAZ31:UBA31"/>
    <mergeCell ref="UBB31:UBC31"/>
    <mergeCell ref="UAF31:UAG31"/>
    <mergeCell ref="UAH31:UAI31"/>
    <mergeCell ref="UAJ31:UAK31"/>
    <mergeCell ref="UAL31:UAM31"/>
    <mergeCell ref="UAN31:UAO31"/>
    <mergeCell ref="UAP31:UAQ31"/>
    <mergeCell ref="TZT31:TZU31"/>
    <mergeCell ref="TZV31:TZW31"/>
    <mergeCell ref="TZX31:TZY31"/>
    <mergeCell ref="TZZ31:UAA31"/>
    <mergeCell ref="UAB31:UAC31"/>
    <mergeCell ref="UAD31:UAE31"/>
    <mergeCell ref="TZH31:TZI31"/>
    <mergeCell ref="TZJ31:TZK31"/>
    <mergeCell ref="TZL31:TZM31"/>
    <mergeCell ref="TZN31:TZO31"/>
    <mergeCell ref="TZP31:TZQ31"/>
    <mergeCell ref="TZR31:TZS31"/>
    <mergeCell ref="TYV31:TYW31"/>
    <mergeCell ref="TYX31:TYY31"/>
    <mergeCell ref="TYZ31:TZA31"/>
    <mergeCell ref="TZB31:TZC31"/>
    <mergeCell ref="TZD31:TZE31"/>
    <mergeCell ref="TZF31:TZG31"/>
    <mergeCell ref="TYJ31:TYK31"/>
    <mergeCell ref="TYL31:TYM31"/>
    <mergeCell ref="TYN31:TYO31"/>
    <mergeCell ref="TYP31:TYQ31"/>
    <mergeCell ref="TYR31:TYS31"/>
    <mergeCell ref="TYT31:TYU31"/>
    <mergeCell ref="TXX31:TXY31"/>
    <mergeCell ref="TXZ31:TYA31"/>
    <mergeCell ref="TYB31:TYC31"/>
    <mergeCell ref="TYD31:TYE31"/>
    <mergeCell ref="TYF31:TYG31"/>
    <mergeCell ref="TYH31:TYI31"/>
    <mergeCell ref="TXL31:TXM31"/>
    <mergeCell ref="TXN31:TXO31"/>
    <mergeCell ref="TXP31:TXQ31"/>
    <mergeCell ref="TXR31:TXS31"/>
    <mergeCell ref="TXT31:TXU31"/>
    <mergeCell ref="TXV31:TXW31"/>
    <mergeCell ref="TWZ31:TXA31"/>
    <mergeCell ref="TXB31:TXC31"/>
    <mergeCell ref="TXD31:TXE31"/>
    <mergeCell ref="TXF31:TXG31"/>
    <mergeCell ref="TXH31:TXI31"/>
    <mergeCell ref="TXJ31:TXK31"/>
    <mergeCell ref="TWN31:TWO31"/>
    <mergeCell ref="TWP31:TWQ31"/>
    <mergeCell ref="TWR31:TWS31"/>
    <mergeCell ref="TWT31:TWU31"/>
    <mergeCell ref="TWV31:TWW31"/>
    <mergeCell ref="TWX31:TWY31"/>
    <mergeCell ref="TWB31:TWC31"/>
    <mergeCell ref="TWD31:TWE31"/>
    <mergeCell ref="TWF31:TWG31"/>
    <mergeCell ref="TWH31:TWI31"/>
    <mergeCell ref="TWJ31:TWK31"/>
    <mergeCell ref="TWL31:TWM31"/>
    <mergeCell ref="TVP31:TVQ31"/>
    <mergeCell ref="TVR31:TVS31"/>
    <mergeCell ref="TVT31:TVU31"/>
    <mergeCell ref="TVV31:TVW31"/>
    <mergeCell ref="TVX31:TVY31"/>
    <mergeCell ref="TVZ31:TWA31"/>
    <mergeCell ref="TVD31:TVE31"/>
    <mergeCell ref="TVF31:TVG31"/>
    <mergeCell ref="TVH31:TVI31"/>
    <mergeCell ref="TVJ31:TVK31"/>
    <mergeCell ref="TVL31:TVM31"/>
    <mergeCell ref="TVN31:TVO31"/>
    <mergeCell ref="TUR31:TUS31"/>
    <mergeCell ref="TUT31:TUU31"/>
    <mergeCell ref="TUV31:TUW31"/>
    <mergeCell ref="TUX31:TUY31"/>
    <mergeCell ref="TUZ31:TVA31"/>
    <mergeCell ref="TVB31:TVC31"/>
    <mergeCell ref="TUF31:TUG31"/>
    <mergeCell ref="TUH31:TUI31"/>
    <mergeCell ref="TUJ31:TUK31"/>
    <mergeCell ref="TUL31:TUM31"/>
    <mergeCell ref="TUN31:TUO31"/>
    <mergeCell ref="TUP31:TUQ31"/>
    <mergeCell ref="TTT31:TTU31"/>
    <mergeCell ref="TTV31:TTW31"/>
    <mergeCell ref="TTX31:TTY31"/>
    <mergeCell ref="TTZ31:TUA31"/>
    <mergeCell ref="TUB31:TUC31"/>
    <mergeCell ref="TUD31:TUE31"/>
    <mergeCell ref="TTH31:TTI31"/>
    <mergeCell ref="TTJ31:TTK31"/>
    <mergeCell ref="TTL31:TTM31"/>
    <mergeCell ref="TTN31:TTO31"/>
    <mergeCell ref="TTP31:TTQ31"/>
    <mergeCell ref="TTR31:TTS31"/>
    <mergeCell ref="TSV31:TSW31"/>
    <mergeCell ref="TSX31:TSY31"/>
    <mergeCell ref="TSZ31:TTA31"/>
    <mergeCell ref="TTB31:TTC31"/>
    <mergeCell ref="TTD31:TTE31"/>
    <mergeCell ref="TTF31:TTG31"/>
    <mergeCell ref="TSJ31:TSK31"/>
    <mergeCell ref="TSL31:TSM31"/>
    <mergeCell ref="TSN31:TSO31"/>
    <mergeCell ref="TSP31:TSQ31"/>
    <mergeCell ref="TSR31:TSS31"/>
    <mergeCell ref="TST31:TSU31"/>
    <mergeCell ref="TRX31:TRY31"/>
    <mergeCell ref="TRZ31:TSA31"/>
    <mergeCell ref="TSB31:TSC31"/>
    <mergeCell ref="TSD31:TSE31"/>
    <mergeCell ref="TSF31:TSG31"/>
    <mergeCell ref="TSH31:TSI31"/>
    <mergeCell ref="TRL31:TRM31"/>
    <mergeCell ref="TRN31:TRO31"/>
    <mergeCell ref="TRP31:TRQ31"/>
    <mergeCell ref="TRR31:TRS31"/>
    <mergeCell ref="TRT31:TRU31"/>
    <mergeCell ref="TRV31:TRW31"/>
    <mergeCell ref="TQZ31:TRA31"/>
    <mergeCell ref="TRB31:TRC31"/>
    <mergeCell ref="TRD31:TRE31"/>
    <mergeCell ref="TRF31:TRG31"/>
    <mergeCell ref="TRH31:TRI31"/>
    <mergeCell ref="TRJ31:TRK31"/>
    <mergeCell ref="TQN31:TQO31"/>
    <mergeCell ref="TQP31:TQQ31"/>
    <mergeCell ref="TQR31:TQS31"/>
    <mergeCell ref="TQT31:TQU31"/>
    <mergeCell ref="TQV31:TQW31"/>
    <mergeCell ref="TQX31:TQY31"/>
    <mergeCell ref="TQB31:TQC31"/>
    <mergeCell ref="TQD31:TQE31"/>
    <mergeCell ref="TQF31:TQG31"/>
    <mergeCell ref="TQH31:TQI31"/>
    <mergeCell ref="TQJ31:TQK31"/>
    <mergeCell ref="TQL31:TQM31"/>
    <mergeCell ref="TPP31:TPQ31"/>
    <mergeCell ref="TPR31:TPS31"/>
    <mergeCell ref="TPT31:TPU31"/>
    <mergeCell ref="TPV31:TPW31"/>
    <mergeCell ref="TPX31:TPY31"/>
    <mergeCell ref="TPZ31:TQA31"/>
    <mergeCell ref="TPD31:TPE31"/>
    <mergeCell ref="TPF31:TPG31"/>
    <mergeCell ref="TPH31:TPI31"/>
    <mergeCell ref="TPJ31:TPK31"/>
    <mergeCell ref="TPL31:TPM31"/>
    <mergeCell ref="TPN31:TPO31"/>
    <mergeCell ref="TOR31:TOS31"/>
    <mergeCell ref="TOT31:TOU31"/>
    <mergeCell ref="TOV31:TOW31"/>
    <mergeCell ref="TOX31:TOY31"/>
    <mergeCell ref="TOZ31:TPA31"/>
    <mergeCell ref="TPB31:TPC31"/>
    <mergeCell ref="TOF31:TOG31"/>
    <mergeCell ref="TOH31:TOI31"/>
    <mergeCell ref="TOJ31:TOK31"/>
    <mergeCell ref="TOL31:TOM31"/>
    <mergeCell ref="TON31:TOO31"/>
    <mergeCell ref="TOP31:TOQ31"/>
    <mergeCell ref="TNT31:TNU31"/>
    <mergeCell ref="TNV31:TNW31"/>
    <mergeCell ref="TNX31:TNY31"/>
    <mergeCell ref="TNZ31:TOA31"/>
    <mergeCell ref="TOB31:TOC31"/>
    <mergeCell ref="TOD31:TOE31"/>
    <mergeCell ref="TNH31:TNI31"/>
    <mergeCell ref="TNJ31:TNK31"/>
    <mergeCell ref="TNL31:TNM31"/>
    <mergeCell ref="TNN31:TNO31"/>
    <mergeCell ref="TNP31:TNQ31"/>
    <mergeCell ref="TNR31:TNS31"/>
    <mergeCell ref="TMV31:TMW31"/>
    <mergeCell ref="TMX31:TMY31"/>
    <mergeCell ref="TMZ31:TNA31"/>
    <mergeCell ref="TNB31:TNC31"/>
    <mergeCell ref="TND31:TNE31"/>
    <mergeCell ref="TNF31:TNG31"/>
    <mergeCell ref="TMJ31:TMK31"/>
    <mergeCell ref="TML31:TMM31"/>
    <mergeCell ref="TMN31:TMO31"/>
    <mergeCell ref="TMP31:TMQ31"/>
    <mergeCell ref="TMR31:TMS31"/>
    <mergeCell ref="TMT31:TMU31"/>
    <mergeCell ref="TLX31:TLY31"/>
    <mergeCell ref="TLZ31:TMA31"/>
    <mergeCell ref="TMB31:TMC31"/>
    <mergeCell ref="TMD31:TME31"/>
    <mergeCell ref="TMF31:TMG31"/>
    <mergeCell ref="TMH31:TMI31"/>
    <mergeCell ref="TLL31:TLM31"/>
    <mergeCell ref="TLN31:TLO31"/>
    <mergeCell ref="TLP31:TLQ31"/>
    <mergeCell ref="TLR31:TLS31"/>
    <mergeCell ref="TLT31:TLU31"/>
    <mergeCell ref="TLV31:TLW31"/>
    <mergeCell ref="TKZ31:TLA31"/>
    <mergeCell ref="TLB31:TLC31"/>
    <mergeCell ref="TLD31:TLE31"/>
    <mergeCell ref="TLF31:TLG31"/>
    <mergeCell ref="TLH31:TLI31"/>
    <mergeCell ref="TLJ31:TLK31"/>
    <mergeCell ref="TKN31:TKO31"/>
    <mergeCell ref="TKP31:TKQ31"/>
    <mergeCell ref="TKR31:TKS31"/>
    <mergeCell ref="TKT31:TKU31"/>
    <mergeCell ref="TKV31:TKW31"/>
    <mergeCell ref="TKX31:TKY31"/>
    <mergeCell ref="TKB31:TKC31"/>
    <mergeCell ref="TKD31:TKE31"/>
    <mergeCell ref="TKF31:TKG31"/>
    <mergeCell ref="TKH31:TKI31"/>
    <mergeCell ref="TKJ31:TKK31"/>
    <mergeCell ref="TKL31:TKM31"/>
    <mergeCell ref="TJP31:TJQ31"/>
    <mergeCell ref="TJR31:TJS31"/>
    <mergeCell ref="TJT31:TJU31"/>
    <mergeCell ref="TJV31:TJW31"/>
    <mergeCell ref="TJX31:TJY31"/>
    <mergeCell ref="TJZ31:TKA31"/>
    <mergeCell ref="TJD31:TJE31"/>
    <mergeCell ref="TJF31:TJG31"/>
    <mergeCell ref="TJH31:TJI31"/>
    <mergeCell ref="TJJ31:TJK31"/>
    <mergeCell ref="TJL31:TJM31"/>
    <mergeCell ref="TJN31:TJO31"/>
    <mergeCell ref="TIR31:TIS31"/>
    <mergeCell ref="TIT31:TIU31"/>
    <mergeCell ref="TIV31:TIW31"/>
    <mergeCell ref="TIX31:TIY31"/>
    <mergeCell ref="TIZ31:TJA31"/>
    <mergeCell ref="TJB31:TJC31"/>
    <mergeCell ref="TIF31:TIG31"/>
    <mergeCell ref="TIH31:TII31"/>
    <mergeCell ref="TIJ31:TIK31"/>
    <mergeCell ref="TIL31:TIM31"/>
    <mergeCell ref="TIN31:TIO31"/>
    <mergeCell ref="TIP31:TIQ31"/>
    <mergeCell ref="THT31:THU31"/>
    <mergeCell ref="THV31:THW31"/>
    <mergeCell ref="THX31:THY31"/>
    <mergeCell ref="THZ31:TIA31"/>
    <mergeCell ref="TIB31:TIC31"/>
    <mergeCell ref="TID31:TIE31"/>
    <mergeCell ref="THH31:THI31"/>
    <mergeCell ref="THJ31:THK31"/>
    <mergeCell ref="THL31:THM31"/>
    <mergeCell ref="THN31:THO31"/>
    <mergeCell ref="THP31:THQ31"/>
    <mergeCell ref="THR31:THS31"/>
    <mergeCell ref="TGV31:TGW31"/>
    <mergeCell ref="TGX31:TGY31"/>
    <mergeCell ref="TGZ31:THA31"/>
    <mergeCell ref="THB31:THC31"/>
    <mergeCell ref="THD31:THE31"/>
    <mergeCell ref="THF31:THG31"/>
    <mergeCell ref="TGJ31:TGK31"/>
    <mergeCell ref="TGL31:TGM31"/>
    <mergeCell ref="TGN31:TGO31"/>
    <mergeCell ref="TGP31:TGQ31"/>
    <mergeCell ref="TGR31:TGS31"/>
    <mergeCell ref="TGT31:TGU31"/>
    <mergeCell ref="TFX31:TFY31"/>
    <mergeCell ref="TFZ31:TGA31"/>
    <mergeCell ref="TGB31:TGC31"/>
    <mergeCell ref="TGD31:TGE31"/>
    <mergeCell ref="TGF31:TGG31"/>
    <mergeCell ref="TGH31:TGI31"/>
    <mergeCell ref="TFL31:TFM31"/>
    <mergeCell ref="TFN31:TFO31"/>
    <mergeCell ref="TFP31:TFQ31"/>
    <mergeCell ref="TFR31:TFS31"/>
    <mergeCell ref="TFT31:TFU31"/>
    <mergeCell ref="TFV31:TFW31"/>
    <mergeCell ref="TEZ31:TFA31"/>
    <mergeCell ref="TFB31:TFC31"/>
    <mergeCell ref="TFD31:TFE31"/>
    <mergeCell ref="TFF31:TFG31"/>
    <mergeCell ref="TFH31:TFI31"/>
    <mergeCell ref="TFJ31:TFK31"/>
    <mergeCell ref="TEN31:TEO31"/>
    <mergeCell ref="TEP31:TEQ31"/>
    <mergeCell ref="TER31:TES31"/>
    <mergeCell ref="TET31:TEU31"/>
    <mergeCell ref="TEV31:TEW31"/>
    <mergeCell ref="TEX31:TEY31"/>
    <mergeCell ref="TEB31:TEC31"/>
    <mergeCell ref="TED31:TEE31"/>
    <mergeCell ref="TEF31:TEG31"/>
    <mergeCell ref="TEH31:TEI31"/>
    <mergeCell ref="TEJ31:TEK31"/>
    <mergeCell ref="TEL31:TEM31"/>
    <mergeCell ref="TDP31:TDQ31"/>
    <mergeCell ref="TDR31:TDS31"/>
    <mergeCell ref="TDT31:TDU31"/>
    <mergeCell ref="TDV31:TDW31"/>
    <mergeCell ref="TDX31:TDY31"/>
    <mergeCell ref="TDZ31:TEA31"/>
    <mergeCell ref="TDD31:TDE31"/>
    <mergeCell ref="TDF31:TDG31"/>
    <mergeCell ref="TDH31:TDI31"/>
    <mergeCell ref="TDJ31:TDK31"/>
    <mergeCell ref="TDL31:TDM31"/>
    <mergeCell ref="TDN31:TDO31"/>
    <mergeCell ref="TCR31:TCS31"/>
    <mergeCell ref="TCT31:TCU31"/>
    <mergeCell ref="TCV31:TCW31"/>
    <mergeCell ref="TCX31:TCY31"/>
    <mergeCell ref="TCZ31:TDA31"/>
    <mergeCell ref="TDB31:TDC31"/>
    <mergeCell ref="TCF31:TCG31"/>
    <mergeCell ref="TCH31:TCI31"/>
    <mergeCell ref="TCJ31:TCK31"/>
    <mergeCell ref="TCL31:TCM31"/>
    <mergeCell ref="TCN31:TCO31"/>
    <mergeCell ref="TCP31:TCQ31"/>
    <mergeCell ref="TBT31:TBU31"/>
    <mergeCell ref="TBV31:TBW31"/>
    <mergeCell ref="TBX31:TBY31"/>
    <mergeCell ref="TBZ31:TCA31"/>
    <mergeCell ref="TCB31:TCC31"/>
    <mergeCell ref="TCD31:TCE31"/>
    <mergeCell ref="TBH31:TBI31"/>
    <mergeCell ref="TBJ31:TBK31"/>
    <mergeCell ref="TBL31:TBM31"/>
    <mergeCell ref="TBN31:TBO31"/>
    <mergeCell ref="TBP31:TBQ31"/>
    <mergeCell ref="TBR31:TBS31"/>
    <mergeCell ref="TAV31:TAW31"/>
    <mergeCell ref="TAX31:TAY31"/>
    <mergeCell ref="TAZ31:TBA31"/>
    <mergeCell ref="TBB31:TBC31"/>
    <mergeCell ref="TBD31:TBE31"/>
    <mergeCell ref="TBF31:TBG31"/>
    <mergeCell ref="TAJ31:TAK31"/>
    <mergeCell ref="TAL31:TAM31"/>
    <mergeCell ref="TAN31:TAO31"/>
    <mergeCell ref="TAP31:TAQ31"/>
    <mergeCell ref="TAR31:TAS31"/>
    <mergeCell ref="TAT31:TAU31"/>
    <mergeCell ref="SZX31:SZY31"/>
    <mergeCell ref="SZZ31:TAA31"/>
    <mergeCell ref="TAB31:TAC31"/>
    <mergeCell ref="TAD31:TAE31"/>
    <mergeCell ref="TAF31:TAG31"/>
    <mergeCell ref="TAH31:TAI31"/>
    <mergeCell ref="SZL31:SZM31"/>
    <mergeCell ref="SZN31:SZO31"/>
    <mergeCell ref="SZP31:SZQ31"/>
    <mergeCell ref="SZR31:SZS31"/>
    <mergeCell ref="SZT31:SZU31"/>
    <mergeCell ref="SZV31:SZW31"/>
    <mergeCell ref="SYZ31:SZA31"/>
    <mergeCell ref="SZB31:SZC31"/>
    <mergeCell ref="SZD31:SZE31"/>
    <mergeCell ref="SZF31:SZG31"/>
    <mergeCell ref="SZH31:SZI31"/>
    <mergeCell ref="SZJ31:SZK31"/>
    <mergeCell ref="SYN31:SYO31"/>
    <mergeCell ref="SYP31:SYQ31"/>
    <mergeCell ref="SYR31:SYS31"/>
    <mergeCell ref="SYT31:SYU31"/>
    <mergeCell ref="SYV31:SYW31"/>
    <mergeCell ref="SYX31:SYY31"/>
    <mergeCell ref="SYB31:SYC31"/>
    <mergeCell ref="SYD31:SYE31"/>
    <mergeCell ref="SYF31:SYG31"/>
    <mergeCell ref="SYH31:SYI31"/>
    <mergeCell ref="SYJ31:SYK31"/>
    <mergeCell ref="SYL31:SYM31"/>
    <mergeCell ref="SXP31:SXQ31"/>
    <mergeCell ref="SXR31:SXS31"/>
    <mergeCell ref="SXT31:SXU31"/>
    <mergeCell ref="SXV31:SXW31"/>
    <mergeCell ref="SXX31:SXY31"/>
    <mergeCell ref="SXZ31:SYA31"/>
    <mergeCell ref="SXD31:SXE31"/>
    <mergeCell ref="SXF31:SXG31"/>
    <mergeCell ref="SXH31:SXI31"/>
    <mergeCell ref="SXJ31:SXK31"/>
    <mergeCell ref="SXL31:SXM31"/>
    <mergeCell ref="SXN31:SXO31"/>
    <mergeCell ref="SWR31:SWS31"/>
    <mergeCell ref="SWT31:SWU31"/>
    <mergeCell ref="SWV31:SWW31"/>
    <mergeCell ref="SWX31:SWY31"/>
    <mergeCell ref="SWZ31:SXA31"/>
    <mergeCell ref="SXB31:SXC31"/>
    <mergeCell ref="SWF31:SWG31"/>
    <mergeCell ref="SWH31:SWI31"/>
    <mergeCell ref="SWJ31:SWK31"/>
    <mergeCell ref="SWL31:SWM31"/>
    <mergeCell ref="SWN31:SWO31"/>
    <mergeCell ref="SWP31:SWQ31"/>
    <mergeCell ref="SVT31:SVU31"/>
    <mergeCell ref="SVV31:SVW31"/>
    <mergeCell ref="SVX31:SVY31"/>
    <mergeCell ref="SVZ31:SWA31"/>
    <mergeCell ref="SWB31:SWC31"/>
    <mergeCell ref="SWD31:SWE31"/>
    <mergeCell ref="SVH31:SVI31"/>
    <mergeCell ref="SVJ31:SVK31"/>
    <mergeCell ref="SVL31:SVM31"/>
    <mergeCell ref="SVN31:SVO31"/>
    <mergeCell ref="SVP31:SVQ31"/>
    <mergeCell ref="SVR31:SVS31"/>
    <mergeCell ref="SUV31:SUW31"/>
    <mergeCell ref="SUX31:SUY31"/>
    <mergeCell ref="SUZ31:SVA31"/>
    <mergeCell ref="SVB31:SVC31"/>
    <mergeCell ref="SVD31:SVE31"/>
    <mergeCell ref="SVF31:SVG31"/>
    <mergeCell ref="SUJ31:SUK31"/>
    <mergeCell ref="SUL31:SUM31"/>
    <mergeCell ref="SUN31:SUO31"/>
    <mergeCell ref="SUP31:SUQ31"/>
    <mergeCell ref="SUR31:SUS31"/>
    <mergeCell ref="SUT31:SUU31"/>
    <mergeCell ref="STX31:STY31"/>
    <mergeCell ref="STZ31:SUA31"/>
    <mergeCell ref="SUB31:SUC31"/>
    <mergeCell ref="SUD31:SUE31"/>
    <mergeCell ref="SUF31:SUG31"/>
    <mergeCell ref="SUH31:SUI31"/>
    <mergeCell ref="STL31:STM31"/>
    <mergeCell ref="STN31:STO31"/>
    <mergeCell ref="STP31:STQ31"/>
    <mergeCell ref="STR31:STS31"/>
    <mergeCell ref="STT31:STU31"/>
    <mergeCell ref="STV31:STW31"/>
    <mergeCell ref="SSZ31:STA31"/>
    <mergeCell ref="STB31:STC31"/>
    <mergeCell ref="STD31:STE31"/>
    <mergeCell ref="STF31:STG31"/>
    <mergeCell ref="STH31:STI31"/>
    <mergeCell ref="STJ31:STK31"/>
    <mergeCell ref="SSN31:SSO31"/>
    <mergeCell ref="SSP31:SSQ31"/>
    <mergeCell ref="SSR31:SSS31"/>
    <mergeCell ref="SST31:SSU31"/>
    <mergeCell ref="SSV31:SSW31"/>
    <mergeCell ref="SSX31:SSY31"/>
    <mergeCell ref="SSB31:SSC31"/>
    <mergeCell ref="SSD31:SSE31"/>
    <mergeCell ref="SSF31:SSG31"/>
    <mergeCell ref="SSH31:SSI31"/>
    <mergeCell ref="SSJ31:SSK31"/>
    <mergeCell ref="SSL31:SSM31"/>
    <mergeCell ref="SRP31:SRQ31"/>
    <mergeCell ref="SRR31:SRS31"/>
    <mergeCell ref="SRT31:SRU31"/>
    <mergeCell ref="SRV31:SRW31"/>
    <mergeCell ref="SRX31:SRY31"/>
    <mergeCell ref="SRZ31:SSA31"/>
    <mergeCell ref="SRD31:SRE31"/>
    <mergeCell ref="SRF31:SRG31"/>
    <mergeCell ref="SRH31:SRI31"/>
    <mergeCell ref="SRJ31:SRK31"/>
    <mergeCell ref="SRL31:SRM31"/>
    <mergeCell ref="SRN31:SRO31"/>
    <mergeCell ref="SQR31:SQS31"/>
    <mergeCell ref="SQT31:SQU31"/>
    <mergeCell ref="SQV31:SQW31"/>
    <mergeCell ref="SQX31:SQY31"/>
    <mergeCell ref="SQZ31:SRA31"/>
    <mergeCell ref="SRB31:SRC31"/>
    <mergeCell ref="SQF31:SQG31"/>
    <mergeCell ref="SQH31:SQI31"/>
    <mergeCell ref="SQJ31:SQK31"/>
    <mergeCell ref="SQL31:SQM31"/>
    <mergeCell ref="SQN31:SQO31"/>
    <mergeCell ref="SQP31:SQQ31"/>
    <mergeCell ref="SPT31:SPU31"/>
    <mergeCell ref="SPV31:SPW31"/>
    <mergeCell ref="SPX31:SPY31"/>
    <mergeCell ref="SPZ31:SQA31"/>
    <mergeCell ref="SQB31:SQC31"/>
    <mergeCell ref="SQD31:SQE31"/>
    <mergeCell ref="SPH31:SPI31"/>
    <mergeCell ref="SPJ31:SPK31"/>
    <mergeCell ref="SPL31:SPM31"/>
    <mergeCell ref="SPN31:SPO31"/>
    <mergeCell ref="SPP31:SPQ31"/>
    <mergeCell ref="SPR31:SPS31"/>
    <mergeCell ref="SOV31:SOW31"/>
    <mergeCell ref="SOX31:SOY31"/>
    <mergeCell ref="SOZ31:SPA31"/>
    <mergeCell ref="SPB31:SPC31"/>
    <mergeCell ref="SPD31:SPE31"/>
    <mergeCell ref="SPF31:SPG31"/>
    <mergeCell ref="SOJ31:SOK31"/>
    <mergeCell ref="SOL31:SOM31"/>
    <mergeCell ref="SON31:SOO31"/>
    <mergeCell ref="SOP31:SOQ31"/>
    <mergeCell ref="SOR31:SOS31"/>
    <mergeCell ref="SOT31:SOU31"/>
    <mergeCell ref="SNX31:SNY31"/>
    <mergeCell ref="SNZ31:SOA31"/>
    <mergeCell ref="SOB31:SOC31"/>
    <mergeCell ref="SOD31:SOE31"/>
    <mergeCell ref="SOF31:SOG31"/>
    <mergeCell ref="SOH31:SOI31"/>
    <mergeCell ref="SNL31:SNM31"/>
    <mergeCell ref="SNN31:SNO31"/>
    <mergeCell ref="SNP31:SNQ31"/>
    <mergeCell ref="SNR31:SNS31"/>
    <mergeCell ref="SNT31:SNU31"/>
    <mergeCell ref="SNV31:SNW31"/>
    <mergeCell ref="SMZ31:SNA31"/>
    <mergeCell ref="SNB31:SNC31"/>
    <mergeCell ref="SND31:SNE31"/>
    <mergeCell ref="SNF31:SNG31"/>
    <mergeCell ref="SNH31:SNI31"/>
    <mergeCell ref="SNJ31:SNK31"/>
    <mergeCell ref="SMN31:SMO31"/>
    <mergeCell ref="SMP31:SMQ31"/>
    <mergeCell ref="SMR31:SMS31"/>
    <mergeCell ref="SMT31:SMU31"/>
    <mergeCell ref="SMV31:SMW31"/>
    <mergeCell ref="SMX31:SMY31"/>
    <mergeCell ref="SMB31:SMC31"/>
    <mergeCell ref="SMD31:SME31"/>
    <mergeCell ref="SMF31:SMG31"/>
    <mergeCell ref="SMH31:SMI31"/>
    <mergeCell ref="SMJ31:SMK31"/>
    <mergeCell ref="SML31:SMM31"/>
    <mergeCell ref="SLP31:SLQ31"/>
    <mergeCell ref="SLR31:SLS31"/>
    <mergeCell ref="SLT31:SLU31"/>
    <mergeCell ref="SLV31:SLW31"/>
    <mergeCell ref="SLX31:SLY31"/>
    <mergeCell ref="SLZ31:SMA31"/>
    <mergeCell ref="SLD31:SLE31"/>
    <mergeCell ref="SLF31:SLG31"/>
    <mergeCell ref="SLH31:SLI31"/>
    <mergeCell ref="SLJ31:SLK31"/>
    <mergeCell ref="SLL31:SLM31"/>
    <mergeCell ref="SLN31:SLO31"/>
    <mergeCell ref="SKR31:SKS31"/>
    <mergeCell ref="SKT31:SKU31"/>
    <mergeCell ref="SKV31:SKW31"/>
    <mergeCell ref="SKX31:SKY31"/>
    <mergeCell ref="SKZ31:SLA31"/>
    <mergeCell ref="SLB31:SLC31"/>
    <mergeCell ref="SKF31:SKG31"/>
    <mergeCell ref="SKH31:SKI31"/>
    <mergeCell ref="SKJ31:SKK31"/>
    <mergeCell ref="SKL31:SKM31"/>
    <mergeCell ref="SKN31:SKO31"/>
    <mergeCell ref="SKP31:SKQ31"/>
    <mergeCell ref="SJT31:SJU31"/>
    <mergeCell ref="SJV31:SJW31"/>
    <mergeCell ref="SJX31:SJY31"/>
    <mergeCell ref="SJZ31:SKA31"/>
    <mergeCell ref="SKB31:SKC31"/>
    <mergeCell ref="SKD31:SKE31"/>
    <mergeCell ref="SJH31:SJI31"/>
    <mergeCell ref="SJJ31:SJK31"/>
    <mergeCell ref="SJL31:SJM31"/>
    <mergeCell ref="SJN31:SJO31"/>
    <mergeCell ref="SJP31:SJQ31"/>
    <mergeCell ref="SJR31:SJS31"/>
    <mergeCell ref="SIV31:SIW31"/>
    <mergeCell ref="SIX31:SIY31"/>
    <mergeCell ref="SIZ31:SJA31"/>
    <mergeCell ref="SJB31:SJC31"/>
    <mergeCell ref="SJD31:SJE31"/>
    <mergeCell ref="SJF31:SJG31"/>
    <mergeCell ref="SIJ31:SIK31"/>
    <mergeCell ref="SIL31:SIM31"/>
    <mergeCell ref="SIN31:SIO31"/>
    <mergeCell ref="SIP31:SIQ31"/>
    <mergeCell ref="SIR31:SIS31"/>
    <mergeCell ref="SIT31:SIU31"/>
    <mergeCell ref="SHX31:SHY31"/>
    <mergeCell ref="SHZ31:SIA31"/>
    <mergeCell ref="SIB31:SIC31"/>
    <mergeCell ref="SID31:SIE31"/>
    <mergeCell ref="SIF31:SIG31"/>
    <mergeCell ref="SIH31:SII31"/>
    <mergeCell ref="SHL31:SHM31"/>
    <mergeCell ref="SHN31:SHO31"/>
    <mergeCell ref="SHP31:SHQ31"/>
    <mergeCell ref="SHR31:SHS31"/>
    <mergeCell ref="SHT31:SHU31"/>
    <mergeCell ref="SHV31:SHW31"/>
    <mergeCell ref="SGZ31:SHA31"/>
    <mergeCell ref="SHB31:SHC31"/>
    <mergeCell ref="SHD31:SHE31"/>
    <mergeCell ref="SHF31:SHG31"/>
    <mergeCell ref="SHH31:SHI31"/>
    <mergeCell ref="SHJ31:SHK31"/>
    <mergeCell ref="SGN31:SGO31"/>
    <mergeCell ref="SGP31:SGQ31"/>
    <mergeCell ref="SGR31:SGS31"/>
    <mergeCell ref="SGT31:SGU31"/>
    <mergeCell ref="SGV31:SGW31"/>
    <mergeCell ref="SGX31:SGY31"/>
    <mergeCell ref="SGB31:SGC31"/>
    <mergeCell ref="SGD31:SGE31"/>
    <mergeCell ref="SGF31:SGG31"/>
    <mergeCell ref="SGH31:SGI31"/>
    <mergeCell ref="SGJ31:SGK31"/>
    <mergeCell ref="SGL31:SGM31"/>
    <mergeCell ref="SFP31:SFQ31"/>
    <mergeCell ref="SFR31:SFS31"/>
    <mergeCell ref="SFT31:SFU31"/>
    <mergeCell ref="SFV31:SFW31"/>
    <mergeCell ref="SFX31:SFY31"/>
    <mergeCell ref="SFZ31:SGA31"/>
    <mergeCell ref="SFD31:SFE31"/>
    <mergeCell ref="SFF31:SFG31"/>
    <mergeCell ref="SFH31:SFI31"/>
    <mergeCell ref="SFJ31:SFK31"/>
    <mergeCell ref="SFL31:SFM31"/>
    <mergeCell ref="SFN31:SFO31"/>
    <mergeCell ref="SER31:SES31"/>
    <mergeCell ref="SET31:SEU31"/>
    <mergeCell ref="SEV31:SEW31"/>
    <mergeCell ref="SEX31:SEY31"/>
    <mergeCell ref="SEZ31:SFA31"/>
    <mergeCell ref="SFB31:SFC31"/>
    <mergeCell ref="SEF31:SEG31"/>
    <mergeCell ref="SEH31:SEI31"/>
    <mergeCell ref="SEJ31:SEK31"/>
    <mergeCell ref="SEL31:SEM31"/>
    <mergeCell ref="SEN31:SEO31"/>
    <mergeCell ref="SEP31:SEQ31"/>
    <mergeCell ref="SDT31:SDU31"/>
    <mergeCell ref="SDV31:SDW31"/>
    <mergeCell ref="SDX31:SDY31"/>
    <mergeCell ref="SDZ31:SEA31"/>
    <mergeCell ref="SEB31:SEC31"/>
    <mergeCell ref="SED31:SEE31"/>
    <mergeCell ref="SDH31:SDI31"/>
    <mergeCell ref="SDJ31:SDK31"/>
    <mergeCell ref="SDL31:SDM31"/>
    <mergeCell ref="SDN31:SDO31"/>
    <mergeCell ref="SDP31:SDQ31"/>
    <mergeCell ref="SDR31:SDS31"/>
    <mergeCell ref="SCV31:SCW31"/>
    <mergeCell ref="SCX31:SCY31"/>
    <mergeCell ref="SCZ31:SDA31"/>
    <mergeCell ref="SDB31:SDC31"/>
    <mergeCell ref="SDD31:SDE31"/>
    <mergeCell ref="SDF31:SDG31"/>
    <mergeCell ref="SCJ31:SCK31"/>
    <mergeCell ref="SCL31:SCM31"/>
    <mergeCell ref="SCN31:SCO31"/>
    <mergeCell ref="SCP31:SCQ31"/>
    <mergeCell ref="SCR31:SCS31"/>
    <mergeCell ref="SCT31:SCU31"/>
    <mergeCell ref="SBX31:SBY31"/>
    <mergeCell ref="SBZ31:SCA31"/>
    <mergeCell ref="SCB31:SCC31"/>
    <mergeCell ref="SCD31:SCE31"/>
    <mergeCell ref="SCF31:SCG31"/>
    <mergeCell ref="SCH31:SCI31"/>
    <mergeCell ref="SBL31:SBM31"/>
    <mergeCell ref="SBN31:SBO31"/>
    <mergeCell ref="SBP31:SBQ31"/>
    <mergeCell ref="SBR31:SBS31"/>
    <mergeCell ref="SBT31:SBU31"/>
    <mergeCell ref="SBV31:SBW31"/>
    <mergeCell ref="SAZ31:SBA31"/>
    <mergeCell ref="SBB31:SBC31"/>
    <mergeCell ref="SBD31:SBE31"/>
    <mergeCell ref="SBF31:SBG31"/>
    <mergeCell ref="SBH31:SBI31"/>
    <mergeCell ref="SBJ31:SBK31"/>
    <mergeCell ref="SAN31:SAO31"/>
    <mergeCell ref="SAP31:SAQ31"/>
    <mergeCell ref="SAR31:SAS31"/>
    <mergeCell ref="SAT31:SAU31"/>
    <mergeCell ref="SAV31:SAW31"/>
    <mergeCell ref="SAX31:SAY31"/>
    <mergeCell ref="SAB31:SAC31"/>
    <mergeCell ref="SAD31:SAE31"/>
    <mergeCell ref="SAF31:SAG31"/>
    <mergeCell ref="SAH31:SAI31"/>
    <mergeCell ref="SAJ31:SAK31"/>
    <mergeCell ref="SAL31:SAM31"/>
    <mergeCell ref="RZP31:RZQ31"/>
    <mergeCell ref="RZR31:RZS31"/>
    <mergeCell ref="RZT31:RZU31"/>
    <mergeCell ref="RZV31:RZW31"/>
    <mergeCell ref="RZX31:RZY31"/>
    <mergeCell ref="RZZ31:SAA31"/>
    <mergeCell ref="RZD31:RZE31"/>
    <mergeCell ref="RZF31:RZG31"/>
    <mergeCell ref="RZH31:RZI31"/>
    <mergeCell ref="RZJ31:RZK31"/>
    <mergeCell ref="RZL31:RZM31"/>
    <mergeCell ref="RZN31:RZO31"/>
    <mergeCell ref="RYR31:RYS31"/>
    <mergeCell ref="RYT31:RYU31"/>
    <mergeCell ref="RYV31:RYW31"/>
    <mergeCell ref="RYX31:RYY31"/>
    <mergeCell ref="RYZ31:RZA31"/>
    <mergeCell ref="RZB31:RZC31"/>
    <mergeCell ref="RYF31:RYG31"/>
    <mergeCell ref="RYH31:RYI31"/>
    <mergeCell ref="RYJ31:RYK31"/>
    <mergeCell ref="RYL31:RYM31"/>
    <mergeCell ref="RYN31:RYO31"/>
    <mergeCell ref="RYP31:RYQ31"/>
    <mergeCell ref="RXT31:RXU31"/>
    <mergeCell ref="RXV31:RXW31"/>
    <mergeCell ref="RXX31:RXY31"/>
    <mergeCell ref="RXZ31:RYA31"/>
    <mergeCell ref="RYB31:RYC31"/>
    <mergeCell ref="RYD31:RYE31"/>
    <mergeCell ref="RXH31:RXI31"/>
    <mergeCell ref="RXJ31:RXK31"/>
    <mergeCell ref="RXL31:RXM31"/>
    <mergeCell ref="RXN31:RXO31"/>
    <mergeCell ref="RXP31:RXQ31"/>
    <mergeCell ref="RXR31:RXS31"/>
    <mergeCell ref="RWV31:RWW31"/>
    <mergeCell ref="RWX31:RWY31"/>
    <mergeCell ref="RWZ31:RXA31"/>
    <mergeCell ref="RXB31:RXC31"/>
    <mergeCell ref="RXD31:RXE31"/>
    <mergeCell ref="RXF31:RXG31"/>
    <mergeCell ref="RWJ31:RWK31"/>
    <mergeCell ref="RWL31:RWM31"/>
    <mergeCell ref="RWN31:RWO31"/>
    <mergeCell ref="RWP31:RWQ31"/>
    <mergeCell ref="RWR31:RWS31"/>
    <mergeCell ref="RWT31:RWU31"/>
    <mergeCell ref="RVX31:RVY31"/>
    <mergeCell ref="RVZ31:RWA31"/>
    <mergeCell ref="RWB31:RWC31"/>
    <mergeCell ref="RWD31:RWE31"/>
    <mergeCell ref="RWF31:RWG31"/>
    <mergeCell ref="RWH31:RWI31"/>
    <mergeCell ref="RVL31:RVM31"/>
    <mergeCell ref="RVN31:RVO31"/>
    <mergeCell ref="RVP31:RVQ31"/>
    <mergeCell ref="RVR31:RVS31"/>
    <mergeCell ref="RVT31:RVU31"/>
    <mergeCell ref="RVV31:RVW31"/>
    <mergeCell ref="RUZ31:RVA31"/>
    <mergeCell ref="RVB31:RVC31"/>
    <mergeCell ref="RVD31:RVE31"/>
    <mergeCell ref="RVF31:RVG31"/>
    <mergeCell ref="RVH31:RVI31"/>
    <mergeCell ref="RVJ31:RVK31"/>
    <mergeCell ref="RUN31:RUO31"/>
    <mergeCell ref="RUP31:RUQ31"/>
    <mergeCell ref="RUR31:RUS31"/>
    <mergeCell ref="RUT31:RUU31"/>
    <mergeCell ref="RUV31:RUW31"/>
    <mergeCell ref="RUX31:RUY31"/>
    <mergeCell ref="RUB31:RUC31"/>
    <mergeCell ref="RUD31:RUE31"/>
    <mergeCell ref="RUF31:RUG31"/>
    <mergeCell ref="RUH31:RUI31"/>
    <mergeCell ref="RUJ31:RUK31"/>
    <mergeCell ref="RUL31:RUM31"/>
    <mergeCell ref="RTP31:RTQ31"/>
    <mergeCell ref="RTR31:RTS31"/>
    <mergeCell ref="RTT31:RTU31"/>
    <mergeCell ref="RTV31:RTW31"/>
    <mergeCell ref="RTX31:RTY31"/>
    <mergeCell ref="RTZ31:RUA31"/>
    <mergeCell ref="RTD31:RTE31"/>
    <mergeCell ref="RTF31:RTG31"/>
    <mergeCell ref="RTH31:RTI31"/>
    <mergeCell ref="RTJ31:RTK31"/>
    <mergeCell ref="RTL31:RTM31"/>
    <mergeCell ref="RTN31:RTO31"/>
    <mergeCell ref="RSR31:RSS31"/>
    <mergeCell ref="RST31:RSU31"/>
    <mergeCell ref="RSV31:RSW31"/>
    <mergeCell ref="RSX31:RSY31"/>
    <mergeCell ref="RSZ31:RTA31"/>
    <mergeCell ref="RTB31:RTC31"/>
    <mergeCell ref="RSF31:RSG31"/>
    <mergeCell ref="RSH31:RSI31"/>
    <mergeCell ref="RSJ31:RSK31"/>
    <mergeCell ref="RSL31:RSM31"/>
    <mergeCell ref="RSN31:RSO31"/>
    <mergeCell ref="RSP31:RSQ31"/>
    <mergeCell ref="RRT31:RRU31"/>
    <mergeCell ref="RRV31:RRW31"/>
    <mergeCell ref="RRX31:RRY31"/>
    <mergeCell ref="RRZ31:RSA31"/>
    <mergeCell ref="RSB31:RSC31"/>
    <mergeCell ref="RSD31:RSE31"/>
    <mergeCell ref="RRH31:RRI31"/>
    <mergeCell ref="RRJ31:RRK31"/>
    <mergeCell ref="RRL31:RRM31"/>
    <mergeCell ref="RRN31:RRO31"/>
    <mergeCell ref="RRP31:RRQ31"/>
    <mergeCell ref="RRR31:RRS31"/>
    <mergeCell ref="RQV31:RQW31"/>
    <mergeCell ref="RQX31:RQY31"/>
    <mergeCell ref="RQZ31:RRA31"/>
    <mergeCell ref="RRB31:RRC31"/>
    <mergeCell ref="RRD31:RRE31"/>
    <mergeCell ref="RRF31:RRG31"/>
    <mergeCell ref="RQJ31:RQK31"/>
    <mergeCell ref="RQL31:RQM31"/>
    <mergeCell ref="RQN31:RQO31"/>
    <mergeCell ref="RQP31:RQQ31"/>
    <mergeCell ref="RQR31:RQS31"/>
    <mergeCell ref="RQT31:RQU31"/>
    <mergeCell ref="RPX31:RPY31"/>
    <mergeCell ref="RPZ31:RQA31"/>
    <mergeCell ref="RQB31:RQC31"/>
    <mergeCell ref="RQD31:RQE31"/>
    <mergeCell ref="RQF31:RQG31"/>
    <mergeCell ref="RQH31:RQI31"/>
    <mergeCell ref="RPL31:RPM31"/>
    <mergeCell ref="RPN31:RPO31"/>
    <mergeCell ref="RPP31:RPQ31"/>
    <mergeCell ref="RPR31:RPS31"/>
    <mergeCell ref="RPT31:RPU31"/>
    <mergeCell ref="RPV31:RPW31"/>
    <mergeCell ref="ROZ31:RPA31"/>
    <mergeCell ref="RPB31:RPC31"/>
    <mergeCell ref="RPD31:RPE31"/>
    <mergeCell ref="RPF31:RPG31"/>
    <mergeCell ref="RPH31:RPI31"/>
    <mergeCell ref="RPJ31:RPK31"/>
    <mergeCell ref="RON31:ROO31"/>
    <mergeCell ref="ROP31:ROQ31"/>
    <mergeCell ref="ROR31:ROS31"/>
    <mergeCell ref="ROT31:ROU31"/>
    <mergeCell ref="ROV31:ROW31"/>
    <mergeCell ref="ROX31:ROY31"/>
    <mergeCell ref="ROB31:ROC31"/>
    <mergeCell ref="ROD31:ROE31"/>
    <mergeCell ref="ROF31:ROG31"/>
    <mergeCell ref="ROH31:ROI31"/>
    <mergeCell ref="ROJ31:ROK31"/>
    <mergeCell ref="ROL31:ROM31"/>
    <mergeCell ref="RNP31:RNQ31"/>
    <mergeCell ref="RNR31:RNS31"/>
    <mergeCell ref="RNT31:RNU31"/>
    <mergeCell ref="RNV31:RNW31"/>
    <mergeCell ref="RNX31:RNY31"/>
    <mergeCell ref="RNZ31:ROA31"/>
    <mergeCell ref="RND31:RNE31"/>
    <mergeCell ref="RNF31:RNG31"/>
    <mergeCell ref="RNH31:RNI31"/>
    <mergeCell ref="RNJ31:RNK31"/>
    <mergeCell ref="RNL31:RNM31"/>
    <mergeCell ref="RNN31:RNO31"/>
    <mergeCell ref="RMR31:RMS31"/>
    <mergeCell ref="RMT31:RMU31"/>
    <mergeCell ref="RMV31:RMW31"/>
    <mergeCell ref="RMX31:RMY31"/>
    <mergeCell ref="RMZ31:RNA31"/>
    <mergeCell ref="RNB31:RNC31"/>
    <mergeCell ref="RMF31:RMG31"/>
    <mergeCell ref="RMH31:RMI31"/>
    <mergeCell ref="RMJ31:RMK31"/>
    <mergeCell ref="RML31:RMM31"/>
    <mergeCell ref="RMN31:RMO31"/>
    <mergeCell ref="RMP31:RMQ31"/>
    <mergeCell ref="RLT31:RLU31"/>
    <mergeCell ref="RLV31:RLW31"/>
    <mergeCell ref="RLX31:RLY31"/>
    <mergeCell ref="RLZ31:RMA31"/>
    <mergeCell ref="RMB31:RMC31"/>
    <mergeCell ref="RMD31:RME31"/>
    <mergeCell ref="RLH31:RLI31"/>
    <mergeCell ref="RLJ31:RLK31"/>
    <mergeCell ref="RLL31:RLM31"/>
    <mergeCell ref="RLN31:RLO31"/>
    <mergeCell ref="RLP31:RLQ31"/>
    <mergeCell ref="RLR31:RLS31"/>
    <mergeCell ref="RKV31:RKW31"/>
    <mergeCell ref="RKX31:RKY31"/>
    <mergeCell ref="RKZ31:RLA31"/>
    <mergeCell ref="RLB31:RLC31"/>
    <mergeCell ref="RLD31:RLE31"/>
    <mergeCell ref="RLF31:RLG31"/>
    <mergeCell ref="RKJ31:RKK31"/>
    <mergeCell ref="RKL31:RKM31"/>
    <mergeCell ref="RKN31:RKO31"/>
    <mergeCell ref="RKP31:RKQ31"/>
    <mergeCell ref="RKR31:RKS31"/>
    <mergeCell ref="RKT31:RKU31"/>
    <mergeCell ref="RJX31:RJY31"/>
    <mergeCell ref="RJZ31:RKA31"/>
    <mergeCell ref="RKB31:RKC31"/>
    <mergeCell ref="RKD31:RKE31"/>
    <mergeCell ref="RKF31:RKG31"/>
    <mergeCell ref="RKH31:RKI31"/>
    <mergeCell ref="RJL31:RJM31"/>
    <mergeCell ref="RJN31:RJO31"/>
    <mergeCell ref="RJP31:RJQ31"/>
    <mergeCell ref="RJR31:RJS31"/>
    <mergeCell ref="RJT31:RJU31"/>
    <mergeCell ref="RJV31:RJW31"/>
    <mergeCell ref="RIZ31:RJA31"/>
    <mergeCell ref="RJB31:RJC31"/>
    <mergeCell ref="RJD31:RJE31"/>
    <mergeCell ref="RJF31:RJG31"/>
    <mergeCell ref="RJH31:RJI31"/>
    <mergeCell ref="RJJ31:RJK31"/>
    <mergeCell ref="RIN31:RIO31"/>
    <mergeCell ref="RIP31:RIQ31"/>
    <mergeCell ref="RIR31:RIS31"/>
    <mergeCell ref="RIT31:RIU31"/>
    <mergeCell ref="RIV31:RIW31"/>
    <mergeCell ref="RIX31:RIY31"/>
    <mergeCell ref="RIB31:RIC31"/>
    <mergeCell ref="RID31:RIE31"/>
    <mergeCell ref="RIF31:RIG31"/>
    <mergeCell ref="RIH31:RII31"/>
    <mergeCell ref="RIJ31:RIK31"/>
    <mergeCell ref="RIL31:RIM31"/>
    <mergeCell ref="RHP31:RHQ31"/>
    <mergeCell ref="RHR31:RHS31"/>
    <mergeCell ref="RHT31:RHU31"/>
    <mergeCell ref="RHV31:RHW31"/>
    <mergeCell ref="RHX31:RHY31"/>
    <mergeCell ref="RHZ31:RIA31"/>
    <mergeCell ref="RHD31:RHE31"/>
    <mergeCell ref="RHF31:RHG31"/>
    <mergeCell ref="RHH31:RHI31"/>
    <mergeCell ref="RHJ31:RHK31"/>
    <mergeCell ref="RHL31:RHM31"/>
    <mergeCell ref="RHN31:RHO31"/>
    <mergeCell ref="RGR31:RGS31"/>
    <mergeCell ref="RGT31:RGU31"/>
    <mergeCell ref="RGV31:RGW31"/>
    <mergeCell ref="RGX31:RGY31"/>
    <mergeCell ref="RGZ31:RHA31"/>
    <mergeCell ref="RHB31:RHC31"/>
    <mergeCell ref="RGF31:RGG31"/>
    <mergeCell ref="RGH31:RGI31"/>
    <mergeCell ref="RGJ31:RGK31"/>
    <mergeCell ref="RGL31:RGM31"/>
    <mergeCell ref="RGN31:RGO31"/>
    <mergeCell ref="RGP31:RGQ31"/>
    <mergeCell ref="RFT31:RFU31"/>
    <mergeCell ref="RFV31:RFW31"/>
    <mergeCell ref="RFX31:RFY31"/>
    <mergeCell ref="RFZ31:RGA31"/>
    <mergeCell ref="RGB31:RGC31"/>
    <mergeCell ref="RGD31:RGE31"/>
    <mergeCell ref="RFH31:RFI31"/>
    <mergeCell ref="RFJ31:RFK31"/>
    <mergeCell ref="RFL31:RFM31"/>
    <mergeCell ref="RFN31:RFO31"/>
    <mergeCell ref="RFP31:RFQ31"/>
    <mergeCell ref="RFR31:RFS31"/>
    <mergeCell ref="REV31:REW31"/>
    <mergeCell ref="REX31:REY31"/>
    <mergeCell ref="REZ31:RFA31"/>
    <mergeCell ref="RFB31:RFC31"/>
    <mergeCell ref="RFD31:RFE31"/>
    <mergeCell ref="RFF31:RFG31"/>
    <mergeCell ref="REJ31:REK31"/>
    <mergeCell ref="REL31:REM31"/>
    <mergeCell ref="REN31:REO31"/>
    <mergeCell ref="REP31:REQ31"/>
    <mergeCell ref="RER31:RES31"/>
    <mergeCell ref="RET31:REU31"/>
    <mergeCell ref="RDX31:RDY31"/>
    <mergeCell ref="RDZ31:REA31"/>
    <mergeCell ref="REB31:REC31"/>
    <mergeCell ref="RED31:REE31"/>
    <mergeCell ref="REF31:REG31"/>
    <mergeCell ref="REH31:REI31"/>
    <mergeCell ref="RDL31:RDM31"/>
    <mergeCell ref="RDN31:RDO31"/>
    <mergeCell ref="RDP31:RDQ31"/>
    <mergeCell ref="RDR31:RDS31"/>
    <mergeCell ref="RDT31:RDU31"/>
    <mergeCell ref="RDV31:RDW31"/>
    <mergeCell ref="RCZ31:RDA31"/>
    <mergeCell ref="RDB31:RDC31"/>
    <mergeCell ref="RDD31:RDE31"/>
    <mergeCell ref="RDF31:RDG31"/>
    <mergeCell ref="RDH31:RDI31"/>
    <mergeCell ref="RDJ31:RDK31"/>
    <mergeCell ref="RCN31:RCO31"/>
    <mergeCell ref="RCP31:RCQ31"/>
    <mergeCell ref="RCR31:RCS31"/>
    <mergeCell ref="RCT31:RCU31"/>
    <mergeCell ref="RCV31:RCW31"/>
    <mergeCell ref="RCX31:RCY31"/>
    <mergeCell ref="RCB31:RCC31"/>
    <mergeCell ref="RCD31:RCE31"/>
    <mergeCell ref="RCF31:RCG31"/>
    <mergeCell ref="RCH31:RCI31"/>
    <mergeCell ref="RCJ31:RCK31"/>
    <mergeCell ref="RCL31:RCM31"/>
    <mergeCell ref="RBP31:RBQ31"/>
    <mergeCell ref="RBR31:RBS31"/>
    <mergeCell ref="RBT31:RBU31"/>
    <mergeCell ref="RBV31:RBW31"/>
    <mergeCell ref="RBX31:RBY31"/>
    <mergeCell ref="RBZ31:RCA31"/>
    <mergeCell ref="RBD31:RBE31"/>
    <mergeCell ref="RBF31:RBG31"/>
    <mergeCell ref="RBH31:RBI31"/>
    <mergeCell ref="RBJ31:RBK31"/>
    <mergeCell ref="RBL31:RBM31"/>
    <mergeCell ref="RBN31:RBO31"/>
    <mergeCell ref="RAR31:RAS31"/>
    <mergeCell ref="RAT31:RAU31"/>
    <mergeCell ref="RAV31:RAW31"/>
    <mergeCell ref="RAX31:RAY31"/>
    <mergeCell ref="RAZ31:RBA31"/>
    <mergeCell ref="RBB31:RBC31"/>
    <mergeCell ref="RAF31:RAG31"/>
    <mergeCell ref="RAH31:RAI31"/>
    <mergeCell ref="RAJ31:RAK31"/>
    <mergeCell ref="RAL31:RAM31"/>
    <mergeCell ref="RAN31:RAO31"/>
    <mergeCell ref="RAP31:RAQ31"/>
    <mergeCell ref="QZT31:QZU31"/>
    <mergeCell ref="QZV31:QZW31"/>
    <mergeCell ref="QZX31:QZY31"/>
    <mergeCell ref="QZZ31:RAA31"/>
    <mergeCell ref="RAB31:RAC31"/>
    <mergeCell ref="RAD31:RAE31"/>
    <mergeCell ref="QZH31:QZI31"/>
    <mergeCell ref="QZJ31:QZK31"/>
    <mergeCell ref="QZL31:QZM31"/>
    <mergeCell ref="QZN31:QZO31"/>
    <mergeCell ref="QZP31:QZQ31"/>
    <mergeCell ref="QZR31:QZS31"/>
    <mergeCell ref="QYV31:QYW31"/>
    <mergeCell ref="QYX31:QYY31"/>
    <mergeCell ref="QYZ31:QZA31"/>
    <mergeCell ref="QZB31:QZC31"/>
    <mergeCell ref="QZD31:QZE31"/>
    <mergeCell ref="QZF31:QZG31"/>
    <mergeCell ref="QYJ31:QYK31"/>
    <mergeCell ref="QYL31:QYM31"/>
    <mergeCell ref="QYN31:QYO31"/>
    <mergeCell ref="QYP31:QYQ31"/>
    <mergeCell ref="QYR31:QYS31"/>
    <mergeCell ref="QYT31:QYU31"/>
    <mergeCell ref="QXX31:QXY31"/>
    <mergeCell ref="QXZ31:QYA31"/>
    <mergeCell ref="QYB31:QYC31"/>
    <mergeCell ref="QYD31:QYE31"/>
    <mergeCell ref="QYF31:QYG31"/>
    <mergeCell ref="QYH31:QYI31"/>
    <mergeCell ref="QXL31:QXM31"/>
    <mergeCell ref="QXN31:QXO31"/>
    <mergeCell ref="QXP31:QXQ31"/>
    <mergeCell ref="QXR31:QXS31"/>
    <mergeCell ref="QXT31:QXU31"/>
    <mergeCell ref="QXV31:QXW31"/>
    <mergeCell ref="QWZ31:QXA31"/>
    <mergeCell ref="QXB31:QXC31"/>
    <mergeCell ref="QXD31:QXE31"/>
    <mergeCell ref="QXF31:QXG31"/>
    <mergeCell ref="QXH31:QXI31"/>
    <mergeCell ref="QXJ31:QXK31"/>
    <mergeCell ref="QWN31:QWO31"/>
    <mergeCell ref="QWP31:QWQ31"/>
    <mergeCell ref="QWR31:QWS31"/>
    <mergeCell ref="QWT31:QWU31"/>
    <mergeCell ref="QWV31:QWW31"/>
    <mergeCell ref="QWX31:QWY31"/>
    <mergeCell ref="QWB31:QWC31"/>
    <mergeCell ref="QWD31:QWE31"/>
    <mergeCell ref="QWF31:QWG31"/>
    <mergeCell ref="QWH31:QWI31"/>
    <mergeCell ref="QWJ31:QWK31"/>
    <mergeCell ref="QWL31:QWM31"/>
    <mergeCell ref="QVP31:QVQ31"/>
    <mergeCell ref="QVR31:QVS31"/>
    <mergeCell ref="QVT31:QVU31"/>
    <mergeCell ref="QVV31:QVW31"/>
    <mergeCell ref="QVX31:QVY31"/>
    <mergeCell ref="QVZ31:QWA31"/>
    <mergeCell ref="QVD31:QVE31"/>
    <mergeCell ref="QVF31:QVG31"/>
    <mergeCell ref="QVH31:QVI31"/>
    <mergeCell ref="QVJ31:QVK31"/>
    <mergeCell ref="QVL31:QVM31"/>
    <mergeCell ref="QVN31:QVO31"/>
    <mergeCell ref="QUR31:QUS31"/>
    <mergeCell ref="QUT31:QUU31"/>
    <mergeCell ref="QUV31:QUW31"/>
    <mergeCell ref="QUX31:QUY31"/>
    <mergeCell ref="QUZ31:QVA31"/>
    <mergeCell ref="QVB31:QVC31"/>
    <mergeCell ref="QUF31:QUG31"/>
    <mergeCell ref="QUH31:QUI31"/>
    <mergeCell ref="QUJ31:QUK31"/>
    <mergeCell ref="QUL31:QUM31"/>
    <mergeCell ref="QUN31:QUO31"/>
    <mergeCell ref="QUP31:QUQ31"/>
    <mergeCell ref="QTT31:QTU31"/>
    <mergeCell ref="QTV31:QTW31"/>
    <mergeCell ref="QTX31:QTY31"/>
    <mergeCell ref="QTZ31:QUA31"/>
    <mergeCell ref="QUB31:QUC31"/>
    <mergeCell ref="QUD31:QUE31"/>
    <mergeCell ref="QTH31:QTI31"/>
    <mergeCell ref="QTJ31:QTK31"/>
    <mergeCell ref="QTL31:QTM31"/>
    <mergeCell ref="QTN31:QTO31"/>
    <mergeCell ref="QTP31:QTQ31"/>
    <mergeCell ref="QTR31:QTS31"/>
    <mergeCell ref="QSV31:QSW31"/>
    <mergeCell ref="QSX31:QSY31"/>
    <mergeCell ref="QSZ31:QTA31"/>
    <mergeCell ref="QTB31:QTC31"/>
    <mergeCell ref="QTD31:QTE31"/>
    <mergeCell ref="QTF31:QTG31"/>
    <mergeCell ref="QSJ31:QSK31"/>
    <mergeCell ref="QSL31:QSM31"/>
    <mergeCell ref="QSN31:QSO31"/>
    <mergeCell ref="QSP31:QSQ31"/>
    <mergeCell ref="QSR31:QSS31"/>
    <mergeCell ref="QST31:QSU31"/>
    <mergeCell ref="QRX31:QRY31"/>
    <mergeCell ref="QRZ31:QSA31"/>
    <mergeCell ref="QSB31:QSC31"/>
    <mergeCell ref="QSD31:QSE31"/>
    <mergeCell ref="QSF31:QSG31"/>
    <mergeCell ref="QSH31:QSI31"/>
    <mergeCell ref="QRL31:QRM31"/>
    <mergeCell ref="QRN31:QRO31"/>
    <mergeCell ref="QRP31:QRQ31"/>
    <mergeCell ref="QRR31:QRS31"/>
    <mergeCell ref="QRT31:QRU31"/>
    <mergeCell ref="QRV31:QRW31"/>
    <mergeCell ref="QQZ31:QRA31"/>
    <mergeCell ref="QRB31:QRC31"/>
    <mergeCell ref="QRD31:QRE31"/>
    <mergeCell ref="QRF31:QRG31"/>
    <mergeCell ref="QRH31:QRI31"/>
    <mergeCell ref="QRJ31:QRK31"/>
    <mergeCell ref="QQN31:QQO31"/>
    <mergeCell ref="QQP31:QQQ31"/>
    <mergeCell ref="QQR31:QQS31"/>
    <mergeCell ref="QQT31:QQU31"/>
    <mergeCell ref="QQV31:QQW31"/>
    <mergeCell ref="QQX31:QQY31"/>
    <mergeCell ref="QQB31:QQC31"/>
    <mergeCell ref="QQD31:QQE31"/>
    <mergeCell ref="QQF31:QQG31"/>
    <mergeCell ref="QQH31:QQI31"/>
    <mergeCell ref="QQJ31:QQK31"/>
    <mergeCell ref="QQL31:QQM31"/>
    <mergeCell ref="QPP31:QPQ31"/>
    <mergeCell ref="QPR31:QPS31"/>
    <mergeCell ref="QPT31:QPU31"/>
    <mergeCell ref="QPV31:QPW31"/>
    <mergeCell ref="QPX31:QPY31"/>
    <mergeCell ref="QPZ31:QQA31"/>
    <mergeCell ref="QPD31:QPE31"/>
    <mergeCell ref="QPF31:QPG31"/>
    <mergeCell ref="QPH31:QPI31"/>
    <mergeCell ref="QPJ31:QPK31"/>
    <mergeCell ref="QPL31:QPM31"/>
    <mergeCell ref="QPN31:QPO31"/>
    <mergeCell ref="QOR31:QOS31"/>
    <mergeCell ref="QOT31:QOU31"/>
    <mergeCell ref="QOV31:QOW31"/>
    <mergeCell ref="QOX31:QOY31"/>
    <mergeCell ref="QOZ31:QPA31"/>
    <mergeCell ref="QPB31:QPC31"/>
    <mergeCell ref="QOF31:QOG31"/>
    <mergeCell ref="QOH31:QOI31"/>
    <mergeCell ref="QOJ31:QOK31"/>
    <mergeCell ref="QOL31:QOM31"/>
    <mergeCell ref="QON31:QOO31"/>
    <mergeCell ref="QOP31:QOQ31"/>
    <mergeCell ref="QNT31:QNU31"/>
    <mergeCell ref="QNV31:QNW31"/>
    <mergeCell ref="QNX31:QNY31"/>
    <mergeCell ref="QNZ31:QOA31"/>
    <mergeCell ref="QOB31:QOC31"/>
    <mergeCell ref="QOD31:QOE31"/>
    <mergeCell ref="QNH31:QNI31"/>
    <mergeCell ref="QNJ31:QNK31"/>
    <mergeCell ref="QNL31:QNM31"/>
    <mergeCell ref="QNN31:QNO31"/>
    <mergeCell ref="QNP31:QNQ31"/>
    <mergeCell ref="QNR31:QNS31"/>
    <mergeCell ref="QMV31:QMW31"/>
    <mergeCell ref="QMX31:QMY31"/>
    <mergeCell ref="QMZ31:QNA31"/>
    <mergeCell ref="QNB31:QNC31"/>
    <mergeCell ref="QND31:QNE31"/>
    <mergeCell ref="QNF31:QNG31"/>
    <mergeCell ref="QMJ31:QMK31"/>
    <mergeCell ref="QML31:QMM31"/>
    <mergeCell ref="QMN31:QMO31"/>
    <mergeCell ref="QMP31:QMQ31"/>
    <mergeCell ref="QMR31:QMS31"/>
    <mergeCell ref="QMT31:QMU31"/>
    <mergeCell ref="QLX31:QLY31"/>
    <mergeCell ref="QLZ31:QMA31"/>
    <mergeCell ref="QMB31:QMC31"/>
    <mergeCell ref="QMD31:QME31"/>
    <mergeCell ref="QMF31:QMG31"/>
    <mergeCell ref="QMH31:QMI31"/>
    <mergeCell ref="QLL31:QLM31"/>
    <mergeCell ref="QLN31:QLO31"/>
    <mergeCell ref="QLP31:QLQ31"/>
    <mergeCell ref="QLR31:QLS31"/>
    <mergeCell ref="QLT31:QLU31"/>
    <mergeCell ref="QLV31:QLW31"/>
    <mergeCell ref="QKZ31:QLA31"/>
    <mergeCell ref="QLB31:QLC31"/>
    <mergeCell ref="QLD31:QLE31"/>
    <mergeCell ref="QLF31:QLG31"/>
    <mergeCell ref="QLH31:QLI31"/>
    <mergeCell ref="QLJ31:QLK31"/>
    <mergeCell ref="QKN31:QKO31"/>
    <mergeCell ref="QKP31:QKQ31"/>
    <mergeCell ref="QKR31:QKS31"/>
    <mergeCell ref="QKT31:QKU31"/>
    <mergeCell ref="QKV31:QKW31"/>
    <mergeCell ref="QKX31:QKY31"/>
    <mergeCell ref="QKB31:QKC31"/>
    <mergeCell ref="QKD31:QKE31"/>
    <mergeCell ref="QKF31:QKG31"/>
    <mergeCell ref="QKH31:QKI31"/>
    <mergeCell ref="QKJ31:QKK31"/>
    <mergeCell ref="QKL31:QKM31"/>
    <mergeCell ref="QJP31:QJQ31"/>
    <mergeCell ref="QJR31:QJS31"/>
    <mergeCell ref="QJT31:QJU31"/>
    <mergeCell ref="QJV31:QJW31"/>
    <mergeCell ref="QJX31:QJY31"/>
    <mergeCell ref="QJZ31:QKA31"/>
    <mergeCell ref="QJD31:QJE31"/>
    <mergeCell ref="QJF31:QJG31"/>
    <mergeCell ref="QJH31:QJI31"/>
    <mergeCell ref="QJJ31:QJK31"/>
    <mergeCell ref="QJL31:QJM31"/>
    <mergeCell ref="QJN31:QJO31"/>
    <mergeCell ref="QIR31:QIS31"/>
    <mergeCell ref="QIT31:QIU31"/>
    <mergeCell ref="QIV31:QIW31"/>
    <mergeCell ref="QIX31:QIY31"/>
    <mergeCell ref="QIZ31:QJA31"/>
    <mergeCell ref="QJB31:QJC31"/>
    <mergeCell ref="QIF31:QIG31"/>
    <mergeCell ref="QIH31:QII31"/>
    <mergeCell ref="QIJ31:QIK31"/>
    <mergeCell ref="QIL31:QIM31"/>
    <mergeCell ref="QIN31:QIO31"/>
    <mergeCell ref="QIP31:QIQ31"/>
    <mergeCell ref="QHT31:QHU31"/>
    <mergeCell ref="QHV31:QHW31"/>
    <mergeCell ref="QHX31:QHY31"/>
    <mergeCell ref="QHZ31:QIA31"/>
    <mergeCell ref="QIB31:QIC31"/>
    <mergeCell ref="QID31:QIE31"/>
    <mergeCell ref="QHH31:QHI31"/>
    <mergeCell ref="QHJ31:QHK31"/>
    <mergeCell ref="QHL31:QHM31"/>
    <mergeCell ref="QHN31:QHO31"/>
    <mergeCell ref="QHP31:QHQ31"/>
    <mergeCell ref="QHR31:QHS31"/>
    <mergeCell ref="QGV31:QGW31"/>
    <mergeCell ref="QGX31:QGY31"/>
    <mergeCell ref="QGZ31:QHA31"/>
    <mergeCell ref="QHB31:QHC31"/>
    <mergeCell ref="QHD31:QHE31"/>
    <mergeCell ref="QHF31:QHG31"/>
    <mergeCell ref="QGJ31:QGK31"/>
    <mergeCell ref="QGL31:QGM31"/>
    <mergeCell ref="QGN31:QGO31"/>
    <mergeCell ref="QGP31:QGQ31"/>
    <mergeCell ref="QGR31:QGS31"/>
    <mergeCell ref="QGT31:QGU31"/>
    <mergeCell ref="QFX31:QFY31"/>
    <mergeCell ref="QFZ31:QGA31"/>
    <mergeCell ref="QGB31:QGC31"/>
    <mergeCell ref="QGD31:QGE31"/>
    <mergeCell ref="QGF31:QGG31"/>
    <mergeCell ref="QGH31:QGI31"/>
    <mergeCell ref="QFL31:QFM31"/>
    <mergeCell ref="QFN31:QFO31"/>
    <mergeCell ref="QFP31:QFQ31"/>
    <mergeCell ref="QFR31:QFS31"/>
    <mergeCell ref="QFT31:QFU31"/>
    <mergeCell ref="QFV31:QFW31"/>
    <mergeCell ref="QEZ31:QFA31"/>
    <mergeCell ref="QFB31:QFC31"/>
    <mergeCell ref="QFD31:QFE31"/>
    <mergeCell ref="QFF31:QFG31"/>
    <mergeCell ref="QFH31:QFI31"/>
    <mergeCell ref="QFJ31:QFK31"/>
    <mergeCell ref="QEN31:QEO31"/>
    <mergeCell ref="QEP31:QEQ31"/>
    <mergeCell ref="QER31:QES31"/>
    <mergeCell ref="QET31:QEU31"/>
    <mergeCell ref="QEV31:QEW31"/>
    <mergeCell ref="QEX31:QEY31"/>
    <mergeCell ref="QEB31:QEC31"/>
    <mergeCell ref="QED31:QEE31"/>
    <mergeCell ref="QEF31:QEG31"/>
    <mergeCell ref="QEH31:QEI31"/>
    <mergeCell ref="QEJ31:QEK31"/>
    <mergeCell ref="QEL31:QEM31"/>
    <mergeCell ref="QDP31:QDQ31"/>
    <mergeCell ref="QDR31:QDS31"/>
    <mergeCell ref="QDT31:QDU31"/>
    <mergeCell ref="QDV31:QDW31"/>
    <mergeCell ref="QDX31:QDY31"/>
    <mergeCell ref="QDZ31:QEA31"/>
    <mergeCell ref="QDD31:QDE31"/>
    <mergeCell ref="QDF31:QDG31"/>
    <mergeCell ref="QDH31:QDI31"/>
    <mergeCell ref="QDJ31:QDK31"/>
    <mergeCell ref="QDL31:QDM31"/>
    <mergeCell ref="QDN31:QDO31"/>
    <mergeCell ref="QCR31:QCS31"/>
    <mergeCell ref="QCT31:QCU31"/>
    <mergeCell ref="QCV31:QCW31"/>
    <mergeCell ref="QCX31:QCY31"/>
    <mergeCell ref="QCZ31:QDA31"/>
    <mergeCell ref="QDB31:QDC31"/>
    <mergeCell ref="QCF31:QCG31"/>
    <mergeCell ref="QCH31:QCI31"/>
    <mergeCell ref="QCJ31:QCK31"/>
    <mergeCell ref="QCL31:QCM31"/>
    <mergeCell ref="QCN31:QCO31"/>
    <mergeCell ref="QCP31:QCQ31"/>
    <mergeCell ref="QBT31:QBU31"/>
    <mergeCell ref="QBV31:QBW31"/>
    <mergeCell ref="QBX31:QBY31"/>
    <mergeCell ref="QBZ31:QCA31"/>
    <mergeCell ref="QCB31:QCC31"/>
    <mergeCell ref="QCD31:QCE31"/>
    <mergeCell ref="QBH31:QBI31"/>
    <mergeCell ref="QBJ31:QBK31"/>
    <mergeCell ref="QBL31:QBM31"/>
    <mergeCell ref="QBN31:QBO31"/>
    <mergeCell ref="QBP31:QBQ31"/>
    <mergeCell ref="QBR31:QBS31"/>
    <mergeCell ref="QAV31:QAW31"/>
    <mergeCell ref="QAX31:QAY31"/>
    <mergeCell ref="QAZ31:QBA31"/>
    <mergeCell ref="QBB31:QBC31"/>
    <mergeCell ref="QBD31:QBE31"/>
    <mergeCell ref="QBF31:QBG31"/>
    <mergeCell ref="QAJ31:QAK31"/>
    <mergeCell ref="QAL31:QAM31"/>
    <mergeCell ref="QAN31:QAO31"/>
    <mergeCell ref="QAP31:QAQ31"/>
    <mergeCell ref="QAR31:QAS31"/>
    <mergeCell ref="QAT31:QAU31"/>
    <mergeCell ref="PZX31:PZY31"/>
    <mergeCell ref="PZZ31:QAA31"/>
    <mergeCell ref="QAB31:QAC31"/>
    <mergeCell ref="QAD31:QAE31"/>
    <mergeCell ref="QAF31:QAG31"/>
    <mergeCell ref="QAH31:QAI31"/>
    <mergeCell ref="PZL31:PZM31"/>
    <mergeCell ref="PZN31:PZO31"/>
    <mergeCell ref="PZP31:PZQ31"/>
    <mergeCell ref="PZR31:PZS31"/>
    <mergeCell ref="PZT31:PZU31"/>
    <mergeCell ref="PZV31:PZW31"/>
    <mergeCell ref="PYZ31:PZA31"/>
    <mergeCell ref="PZB31:PZC31"/>
    <mergeCell ref="PZD31:PZE31"/>
    <mergeCell ref="PZF31:PZG31"/>
    <mergeCell ref="PZH31:PZI31"/>
    <mergeCell ref="PZJ31:PZK31"/>
    <mergeCell ref="PYN31:PYO31"/>
    <mergeCell ref="PYP31:PYQ31"/>
    <mergeCell ref="PYR31:PYS31"/>
    <mergeCell ref="PYT31:PYU31"/>
    <mergeCell ref="PYV31:PYW31"/>
    <mergeCell ref="PYX31:PYY31"/>
    <mergeCell ref="PYB31:PYC31"/>
    <mergeCell ref="PYD31:PYE31"/>
    <mergeCell ref="PYF31:PYG31"/>
    <mergeCell ref="PYH31:PYI31"/>
    <mergeCell ref="PYJ31:PYK31"/>
    <mergeCell ref="PYL31:PYM31"/>
    <mergeCell ref="PXP31:PXQ31"/>
    <mergeCell ref="PXR31:PXS31"/>
    <mergeCell ref="PXT31:PXU31"/>
    <mergeCell ref="PXV31:PXW31"/>
    <mergeCell ref="PXX31:PXY31"/>
    <mergeCell ref="PXZ31:PYA31"/>
    <mergeCell ref="PXD31:PXE31"/>
    <mergeCell ref="PXF31:PXG31"/>
    <mergeCell ref="PXH31:PXI31"/>
    <mergeCell ref="PXJ31:PXK31"/>
    <mergeCell ref="PXL31:PXM31"/>
    <mergeCell ref="PXN31:PXO31"/>
    <mergeCell ref="PWR31:PWS31"/>
    <mergeCell ref="PWT31:PWU31"/>
    <mergeCell ref="PWV31:PWW31"/>
    <mergeCell ref="PWX31:PWY31"/>
    <mergeCell ref="PWZ31:PXA31"/>
    <mergeCell ref="PXB31:PXC31"/>
    <mergeCell ref="PWF31:PWG31"/>
    <mergeCell ref="PWH31:PWI31"/>
    <mergeCell ref="PWJ31:PWK31"/>
    <mergeCell ref="PWL31:PWM31"/>
    <mergeCell ref="PWN31:PWO31"/>
    <mergeCell ref="PWP31:PWQ31"/>
    <mergeCell ref="PVT31:PVU31"/>
    <mergeCell ref="PVV31:PVW31"/>
    <mergeCell ref="PVX31:PVY31"/>
    <mergeCell ref="PVZ31:PWA31"/>
    <mergeCell ref="PWB31:PWC31"/>
    <mergeCell ref="PWD31:PWE31"/>
    <mergeCell ref="PVH31:PVI31"/>
    <mergeCell ref="PVJ31:PVK31"/>
    <mergeCell ref="PVL31:PVM31"/>
    <mergeCell ref="PVN31:PVO31"/>
    <mergeCell ref="PVP31:PVQ31"/>
    <mergeCell ref="PVR31:PVS31"/>
    <mergeCell ref="PUV31:PUW31"/>
    <mergeCell ref="PUX31:PUY31"/>
    <mergeCell ref="PUZ31:PVA31"/>
    <mergeCell ref="PVB31:PVC31"/>
    <mergeCell ref="PVD31:PVE31"/>
    <mergeCell ref="PVF31:PVG31"/>
    <mergeCell ref="PUJ31:PUK31"/>
    <mergeCell ref="PUL31:PUM31"/>
    <mergeCell ref="PUN31:PUO31"/>
    <mergeCell ref="PUP31:PUQ31"/>
    <mergeCell ref="PUR31:PUS31"/>
    <mergeCell ref="PUT31:PUU31"/>
    <mergeCell ref="PTX31:PTY31"/>
    <mergeCell ref="PTZ31:PUA31"/>
    <mergeCell ref="PUB31:PUC31"/>
    <mergeCell ref="PUD31:PUE31"/>
    <mergeCell ref="PUF31:PUG31"/>
    <mergeCell ref="PUH31:PUI31"/>
    <mergeCell ref="PTL31:PTM31"/>
    <mergeCell ref="PTN31:PTO31"/>
    <mergeCell ref="PTP31:PTQ31"/>
    <mergeCell ref="PTR31:PTS31"/>
    <mergeCell ref="PTT31:PTU31"/>
    <mergeCell ref="PTV31:PTW31"/>
    <mergeCell ref="PSZ31:PTA31"/>
    <mergeCell ref="PTB31:PTC31"/>
    <mergeCell ref="PTD31:PTE31"/>
    <mergeCell ref="PTF31:PTG31"/>
    <mergeCell ref="PTH31:PTI31"/>
    <mergeCell ref="PTJ31:PTK31"/>
    <mergeCell ref="PSN31:PSO31"/>
    <mergeCell ref="PSP31:PSQ31"/>
    <mergeCell ref="PSR31:PSS31"/>
    <mergeCell ref="PST31:PSU31"/>
    <mergeCell ref="PSV31:PSW31"/>
    <mergeCell ref="PSX31:PSY31"/>
    <mergeCell ref="PSB31:PSC31"/>
    <mergeCell ref="PSD31:PSE31"/>
    <mergeCell ref="PSF31:PSG31"/>
    <mergeCell ref="PSH31:PSI31"/>
    <mergeCell ref="PSJ31:PSK31"/>
    <mergeCell ref="PSL31:PSM31"/>
    <mergeCell ref="PRP31:PRQ31"/>
    <mergeCell ref="PRR31:PRS31"/>
    <mergeCell ref="PRT31:PRU31"/>
    <mergeCell ref="PRV31:PRW31"/>
    <mergeCell ref="PRX31:PRY31"/>
    <mergeCell ref="PRZ31:PSA31"/>
    <mergeCell ref="PRD31:PRE31"/>
    <mergeCell ref="PRF31:PRG31"/>
    <mergeCell ref="PRH31:PRI31"/>
    <mergeCell ref="PRJ31:PRK31"/>
    <mergeCell ref="PRL31:PRM31"/>
    <mergeCell ref="PRN31:PRO31"/>
    <mergeCell ref="PQR31:PQS31"/>
    <mergeCell ref="PQT31:PQU31"/>
    <mergeCell ref="PQV31:PQW31"/>
    <mergeCell ref="PQX31:PQY31"/>
    <mergeCell ref="PQZ31:PRA31"/>
    <mergeCell ref="PRB31:PRC31"/>
    <mergeCell ref="PQF31:PQG31"/>
    <mergeCell ref="PQH31:PQI31"/>
    <mergeCell ref="PQJ31:PQK31"/>
    <mergeCell ref="PQL31:PQM31"/>
    <mergeCell ref="PQN31:PQO31"/>
    <mergeCell ref="PQP31:PQQ31"/>
    <mergeCell ref="PPT31:PPU31"/>
    <mergeCell ref="PPV31:PPW31"/>
    <mergeCell ref="PPX31:PPY31"/>
    <mergeCell ref="PPZ31:PQA31"/>
    <mergeCell ref="PQB31:PQC31"/>
    <mergeCell ref="PQD31:PQE31"/>
    <mergeCell ref="PPH31:PPI31"/>
    <mergeCell ref="PPJ31:PPK31"/>
    <mergeCell ref="PPL31:PPM31"/>
    <mergeCell ref="PPN31:PPO31"/>
    <mergeCell ref="PPP31:PPQ31"/>
    <mergeCell ref="PPR31:PPS31"/>
    <mergeCell ref="POV31:POW31"/>
    <mergeCell ref="POX31:POY31"/>
    <mergeCell ref="POZ31:PPA31"/>
    <mergeCell ref="PPB31:PPC31"/>
    <mergeCell ref="PPD31:PPE31"/>
    <mergeCell ref="PPF31:PPG31"/>
    <mergeCell ref="POJ31:POK31"/>
    <mergeCell ref="POL31:POM31"/>
    <mergeCell ref="PON31:POO31"/>
    <mergeCell ref="POP31:POQ31"/>
    <mergeCell ref="POR31:POS31"/>
    <mergeCell ref="POT31:POU31"/>
    <mergeCell ref="PNX31:PNY31"/>
    <mergeCell ref="PNZ31:POA31"/>
    <mergeCell ref="POB31:POC31"/>
    <mergeCell ref="POD31:POE31"/>
    <mergeCell ref="POF31:POG31"/>
    <mergeCell ref="POH31:POI31"/>
    <mergeCell ref="PNL31:PNM31"/>
    <mergeCell ref="PNN31:PNO31"/>
    <mergeCell ref="PNP31:PNQ31"/>
    <mergeCell ref="PNR31:PNS31"/>
    <mergeCell ref="PNT31:PNU31"/>
    <mergeCell ref="PNV31:PNW31"/>
    <mergeCell ref="PMZ31:PNA31"/>
    <mergeCell ref="PNB31:PNC31"/>
    <mergeCell ref="PND31:PNE31"/>
    <mergeCell ref="PNF31:PNG31"/>
    <mergeCell ref="PNH31:PNI31"/>
    <mergeCell ref="PNJ31:PNK31"/>
    <mergeCell ref="PMN31:PMO31"/>
    <mergeCell ref="PMP31:PMQ31"/>
    <mergeCell ref="PMR31:PMS31"/>
    <mergeCell ref="PMT31:PMU31"/>
    <mergeCell ref="PMV31:PMW31"/>
    <mergeCell ref="PMX31:PMY31"/>
    <mergeCell ref="PMB31:PMC31"/>
    <mergeCell ref="PMD31:PME31"/>
    <mergeCell ref="PMF31:PMG31"/>
    <mergeCell ref="PMH31:PMI31"/>
    <mergeCell ref="PMJ31:PMK31"/>
    <mergeCell ref="PML31:PMM31"/>
    <mergeCell ref="PLP31:PLQ31"/>
    <mergeCell ref="PLR31:PLS31"/>
    <mergeCell ref="PLT31:PLU31"/>
    <mergeCell ref="PLV31:PLW31"/>
    <mergeCell ref="PLX31:PLY31"/>
    <mergeCell ref="PLZ31:PMA31"/>
    <mergeCell ref="PLD31:PLE31"/>
    <mergeCell ref="PLF31:PLG31"/>
    <mergeCell ref="PLH31:PLI31"/>
    <mergeCell ref="PLJ31:PLK31"/>
    <mergeCell ref="PLL31:PLM31"/>
    <mergeCell ref="PLN31:PLO31"/>
    <mergeCell ref="PKR31:PKS31"/>
    <mergeCell ref="PKT31:PKU31"/>
    <mergeCell ref="PKV31:PKW31"/>
    <mergeCell ref="PKX31:PKY31"/>
    <mergeCell ref="PKZ31:PLA31"/>
    <mergeCell ref="PLB31:PLC31"/>
    <mergeCell ref="PKF31:PKG31"/>
    <mergeCell ref="PKH31:PKI31"/>
    <mergeCell ref="PKJ31:PKK31"/>
    <mergeCell ref="PKL31:PKM31"/>
    <mergeCell ref="PKN31:PKO31"/>
    <mergeCell ref="PKP31:PKQ31"/>
    <mergeCell ref="PJT31:PJU31"/>
    <mergeCell ref="PJV31:PJW31"/>
    <mergeCell ref="PJX31:PJY31"/>
    <mergeCell ref="PJZ31:PKA31"/>
    <mergeCell ref="PKB31:PKC31"/>
    <mergeCell ref="PKD31:PKE31"/>
    <mergeCell ref="PJH31:PJI31"/>
    <mergeCell ref="PJJ31:PJK31"/>
    <mergeCell ref="PJL31:PJM31"/>
    <mergeCell ref="PJN31:PJO31"/>
    <mergeCell ref="PJP31:PJQ31"/>
    <mergeCell ref="PJR31:PJS31"/>
    <mergeCell ref="PIV31:PIW31"/>
    <mergeCell ref="PIX31:PIY31"/>
    <mergeCell ref="PIZ31:PJA31"/>
    <mergeCell ref="PJB31:PJC31"/>
    <mergeCell ref="PJD31:PJE31"/>
    <mergeCell ref="PJF31:PJG31"/>
    <mergeCell ref="PIJ31:PIK31"/>
    <mergeCell ref="PIL31:PIM31"/>
    <mergeCell ref="PIN31:PIO31"/>
    <mergeCell ref="PIP31:PIQ31"/>
    <mergeCell ref="PIR31:PIS31"/>
    <mergeCell ref="PIT31:PIU31"/>
    <mergeCell ref="PHX31:PHY31"/>
    <mergeCell ref="PHZ31:PIA31"/>
    <mergeCell ref="PIB31:PIC31"/>
    <mergeCell ref="PID31:PIE31"/>
    <mergeCell ref="PIF31:PIG31"/>
    <mergeCell ref="PIH31:PII31"/>
    <mergeCell ref="PHL31:PHM31"/>
    <mergeCell ref="PHN31:PHO31"/>
    <mergeCell ref="PHP31:PHQ31"/>
    <mergeCell ref="PHR31:PHS31"/>
    <mergeCell ref="PHT31:PHU31"/>
    <mergeCell ref="PHV31:PHW31"/>
    <mergeCell ref="PGZ31:PHA31"/>
    <mergeCell ref="PHB31:PHC31"/>
    <mergeCell ref="PHD31:PHE31"/>
    <mergeCell ref="PHF31:PHG31"/>
    <mergeCell ref="PHH31:PHI31"/>
    <mergeCell ref="PHJ31:PHK31"/>
    <mergeCell ref="PGN31:PGO31"/>
    <mergeCell ref="PGP31:PGQ31"/>
    <mergeCell ref="PGR31:PGS31"/>
    <mergeCell ref="PGT31:PGU31"/>
    <mergeCell ref="PGV31:PGW31"/>
    <mergeCell ref="PGX31:PGY31"/>
    <mergeCell ref="PGB31:PGC31"/>
    <mergeCell ref="PGD31:PGE31"/>
    <mergeCell ref="PGF31:PGG31"/>
    <mergeCell ref="PGH31:PGI31"/>
    <mergeCell ref="PGJ31:PGK31"/>
    <mergeCell ref="PGL31:PGM31"/>
    <mergeCell ref="PFP31:PFQ31"/>
    <mergeCell ref="PFR31:PFS31"/>
    <mergeCell ref="PFT31:PFU31"/>
    <mergeCell ref="PFV31:PFW31"/>
    <mergeCell ref="PFX31:PFY31"/>
    <mergeCell ref="PFZ31:PGA31"/>
    <mergeCell ref="PFD31:PFE31"/>
    <mergeCell ref="PFF31:PFG31"/>
    <mergeCell ref="PFH31:PFI31"/>
    <mergeCell ref="PFJ31:PFK31"/>
    <mergeCell ref="PFL31:PFM31"/>
    <mergeCell ref="PFN31:PFO31"/>
    <mergeCell ref="PER31:PES31"/>
    <mergeCell ref="PET31:PEU31"/>
    <mergeCell ref="PEV31:PEW31"/>
    <mergeCell ref="PEX31:PEY31"/>
    <mergeCell ref="PEZ31:PFA31"/>
    <mergeCell ref="PFB31:PFC31"/>
    <mergeCell ref="PEF31:PEG31"/>
    <mergeCell ref="PEH31:PEI31"/>
    <mergeCell ref="PEJ31:PEK31"/>
    <mergeCell ref="PEL31:PEM31"/>
    <mergeCell ref="PEN31:PEO31"/>
    <mergeCell ref="PEP31:PEQ31"/>
    <mergeCell ref="PDT31:PDU31"/>
    <mergeCell ref="PDV31:PDW31"/>
    <mergeCell ref="PDX31:PDY31"/>
    <mergeCell ref="PDZ31:PEA31"/>
    <mergeCell ref="PEB31:PEC31"/>
    <mergeCell ref="PED31:PEE31"/>
    <mergeCell ref="PDH31:PDI31"/>
    <mergeCell ref="PDJ31:PDK31"/>
    <mergeCell ref="PDL31:PDM31"/>
    <mergeCell ref="PDN31:PDO31"/>
    <mergeCell ref="PDP31:PDQ31"/>
    <mergeCell ref="PDR31:PDS31"/>
    <mergeCell ref="PCV31:PCW31"/>
    <mergeCell ref="PCX31:PCY31"/>
    <mergeCell ref="PCZ31:PDA31"/>
    <mergeCell ref="PDB31:PDC31"/>
    <mergeCell ref="PDD31:PDE31"/>
    <mergeCell ref="PDF31:PDG31"/>
    <mergeCell ref="PCJ31:PCK31"/>
    <mergeCell ref="PCL31:PCM31"/>
    <mergeCell ref="PCN31:PCO31"/>
    <mergeCell ref="PCP31:PCQ31"/>
    <mergeCell ref="PCR31:PCS31"/>
    <mergeCell ref="PCT31:PCU31"/>
    <mergeCell ref="PBX31:PBY31"/>
    <mergeCell ref="PBZ31:PCA31"/>
    <mergeCell ref="PCB31:PCC31"/>
    <mergeCell ref="PCD31:PCE31"/>
    <mergeCell ref="PCF31:PCG31"/>
    <mergeCell ref="PCH31:PCI31"/>
    <mergeCell ref="PBL31:PBM31"/>
    <mergeCell ref="PBN31:PBO31"/>
    <mergeCell ref="PBP31:PBQ31"/>
    <mergeCell ref="PBR31:PBS31"/>
    <mergeCell ref="PBT31:PBU31"/>
    <mergeCell ref="PBV31:PBW31"/>
    <mergeCell ref="PAZ31:PBA31"/>
    <mergeCell ref="PBB31:PBC31"/>
    <mergeCell ref="PBD31:PBE31"/>
    <mergeCell ref="PBF31:PBG31"/>
    <mergeCell ref="PBH31:PBI31"/>
    <mergeCell ref="PBJ31:PBK31"/>
    <mergeCell ref="PAN31:PAO31"/>
    <mergeCell ref="PAP31:PAQ31"/>
    <mergeCell ref="PAR31:PAS31"/>
    <mergeCell ref="PAT31:PAU31"/>
    <mergeCell ref="PAV31:PAW31"/>
    <mergeCell ref="PAX31:PAY31"/>
    <mergeCell ref="PAB31:PAC31"/>
    <mergeCell ref="PAD31:PAE31"/>
    <mergeCell ref="PAF31:PAG31"/>
    <mergeCell ref="PAH31:PAI31"/>
    <mergeCell ref="PAJ31:PAK31"/>
    <mergeCell ref="PAL31:PAM31"/>
    <mergeCell ref="OZP31:OZQ31"/>
    <mergeCell ref="OZR31:OZS31"/>
    <mergeCell ref="OZT31:OZU31"/>
    <mergeCell ref="OZV31:OZW31"/>
    <mergeCell ref="OZX31:OZY31"/>
    <mergeCell ref="OZZ31:PAA31"/>
    <mergeCell ref="OZD31:OZE31"/>
    <mergeCell ref="OZF31:OZG31"/>
    <mergeCell ref="OZH31:OZI31"/>
    <mergeCell ref="OZJ31:OZK31"/>
    <mergeCell ref="OZL31:OZM31"/>
    <mergeCell ref="OZN31:OZO31"/>
    <mergeCell ref="OYR31:OYS31"/>
    <mergeCell ref="OYT31:OYU31"/>
    <mergeCell ref="OYV31:OYW31"/>
    <mergeCell ref="OYX31:OYY31"/>
    <mergeCell ref="OYZ31:OZA31"/>
    <mergeCell ref="OZB31:OZC31"/>
    <mergeCell ref="OYF31:OYG31"/>
    <mergeCell ref="OYH31:OYI31"/>
    <mergeCell ref="OYJ31:OYK31"/>
    <mergeCell ref="OYL31:OYM31"/>
    <mergeCell ref="OYN31:OYO31"/>
    <mergeCell ref="OYP31:OYQ31"/>
    <mergeCell ref="OXT31:OXU31"/>
    <mergeCell ref="OXV31:OXW31"/>
    <mergeCell ref="OXX31:OXY31"/>
    <mergeCell ref="OXZ31:OYA31"/>
    <mergeCell ref="OYB31:OYC31"/>
    <mergeCell ref="OYD31:OYE31"/>
    <mergeCell ref="OXH31:OXI31"/>
    <mergeCell ref="OXJ31:OXK31"/>
    <mergeCell ref="OXL31:OXM31"/>
    <mergeCell ref="OXN31:OXO31"/>
    <mergeCell ref="OXP31:OXQ31"/>
    <mergeCell ref="OXR31:OXS31"/>
    <mergeCell ref="OWV31:OWW31"/>
    <mergeCell ref="OWX31:OWY31"/>
    <mergeCell ref="OWZ31:OXA31"/>
    <mergeCell ref="OXB31:OXC31"/>
    <mergeCell ref="OXD31:OXE31"/>
    <mergeCell ref="OXF31:OXG31"/>
    <mergeCell ref="OWJ31:OWK31"/>
    <mergeCell ref="OWL31:OWM31"/>
    <mergeCell ref="OWN31:OWO31"/>
    <mergeCell ref="OWP31:OWQ31"/>
    <mergeCell ref="OWR31:OWS31"/>
    <mergeCell ref="OWT31:OWU31"/>
    <mergeCell ref="OVX31:OVY31"/>
    <mergeCell ref="OVZ31:OWA31"/>
    <mergeCell ref="OWB31:OWC31"/>
    <mergeCell ref="OWD31:OWE31"/>
    <mergeCell ref="OWF31:OWG31"/>
    <mergeCell ref="OWH31:OWI31"/>
    <mergeCell ref="OVL31:OVM31"/>
    <mergeCell ref="OVN31:OVO31"/>
    <mergeCell ref="OVP31:OVQ31"/>
    <mergeCell ref="OVR31:OVS31"/>
    <mergeCell ref="OVT31:OVU31"/>
    <mergeCell ref="OVV31:OVW31"/>
    <mergeCell ref="OUZ31:OVA31"/>
    <mergeCell ref="OVB31:OVC31"/>
    <mergeCell ref="OVD31:OVE31"/>
    <mergeCell ref="OVF31:OVG31"/>
    <mergeCell ref="OVH31:OVI31"/>
    <mergeCell ref="OVJ31:OVK31"/>
    <mergeCell ref="OUN31:OUO31"/>
    <mergeCell ref="OUP31:OUQ31"/>
    <mergeCell ref="OUR31:OUS31"/>
    <mergeCell ref="OUT31:OUU31"/>
    <mergeCell ref="OUV31:OUW31"/>
    <mergeCell ref="OUX31:OUY31"/>
    <mergeCell ref="OUB31:OUC31"/>
    <mergeCell ref="OUD31:OUE31"/>
    <mergeCell ref="OUF31:OUG31"/>
    <mergeCell ref="OUH31:OUI31"/>
    <mergeCell ref="OUJ31:OUK31"/>
    <mergeCell ref="OUL31:OUM31"/>
    <mergeCell ref="OTP31:OTQ31"/>
    <mergeCell ref="OTR31:OTS31"/>
    <mergeCell ref="OTT31:OTU31"/>
    <mergeCell ref="OTV31:OTW31"/>
    <mergeCell ref="OTX31:OTY31"/>
    <mergeCell ref="OTZ31:OUA31"/>
    <mergeCell ref="OTD31:OTE31"/>
    <mergeCell ref="OTF31:OTG31"/>
    <mergeCell ref="OTH31:OTI31"/>
    <mergeCell ref="OTJ31:OTK31"/>
    <mergeCell ref="OTL31:OTM31"/>
    <mergeCell ref="OTN31:OTO31"/>
    <mergeCell ref="OSR31:OSS31"/>
    <mergeCell ref="OST31:OSU31"/>
    <mergeCell ref="OSV31:OSW31"/>
    <mergeCell ref="OSX31:OSY31"/>
    <mergeCell ref="OSZ31:OTA31"/>
    <mergeCell ref="OTB31:OTC31"/>
    <mergeCell ref="OSF31:OSG31"/>
    <mergeCell ref="OSH31:OSI31"/>
    <mergeCell ref="OSJ31:OSK31"/>
    <mergeCell ref="OSL31:OSM31"/>
    <mergeCell ref="OSN31:OSO31"/>
    <mergeCell ref="OSP31:OSQ31"/>
    <mergeCell ref="ORT31:ORU31"/>
    <mergeCell ref="ORV31:ORW31"/>
    <mergeCell ref="ORX31:ORY31"/>
    <mergeCell ref="ORZ31:OSA31"/>
    <mergeCell ref="OSB31:OSC31"/>
    <mergeCell ref="OSD31:OSE31"/>
    <mergeCell ref="ORH31:ORI31"/>
    <mergeCell ref="ORJ31:ORK31"/>
    <mergeCell ref="ORL31:ORM31"/>
    <mergeCell ref="ORN31:ORO31"/>
    <mergeCell ref="ORP31:ORQ31"/>
    <mergeCell ref="ORR31:ORS31"/>
    <mergeCell ref="OQV31:OQW31"/>
    <mergeCell ref="OQX31:OQY31"/>
    <mergeCell ref="OQZ31:ORA31"/>
    <mergeCell ref="ORB31:ORC31"/>
    <mergeCell ref="ORD31:ORE31"/>
    <mergeCell ref="ORF31:ORG31"/>
    <mergeCell ref="OQJ31:OQK31"/>
    <mergeCell ref="OQL31:OQM31"/>
    <mergeCell ref="OQN31:OQO31"/>
    <mergeCell ref="OQP31:OQQ31"/>
    <mergeCell ref="OQR31:OQS31"/>
    <mergeCell ref="OQT31:OQU31"/>
    <mergeCell ref="OPX31:OPY31"/>
    <mergeCell ref="OPZ31:OQA31"/>
    <mergeCell ref="OQB31:OQC31"/>
    <mergeCell ref="OQD31:OQE31"/>
    <mergeCell ref="OQF31:OQG31"/>
    <mergeCell ref="OQH31:OQI31"/>
    <mergeCell ref="OPL31:OPM31"/>
    <mergeCell ref="OPN31:OPO31"/>
    <mergeCell ref="OPP31:OPQ31"/>
    <mergeCell ref="OPR31:OPS31"/>
    <mergeCell ref="OPT31:OPU31"/>
    <mergeCell ref="OPV31:OPW31"/>
    <mergeCell ref="OOZ31:OPA31"/>
    <mergeCell ref="OPB31:OPC31"/>
    <mergeCell ref="OPD31:OPE31"/>
    <mergeCell ref="OPF31:OPG31"/>
    <mergeCell ref="OPH31:OPI31"/>
    <mergeCell ref="OPJ31:OPK31"/>
    <mergeCell ref="OON31:OOO31"/>
    <mergeCell ref="OOP31:OOQ31"/>
    <mergeCell ref="OOR31:OOS31"/>
    <mergeCell ref="OOT31:OOU31"/>
    <mergeCell ref="OOV31:OOW31"/>
    <mergeCell ref="OOX31:OOY31"/>
    <mergeCell ref="OOB31:OOC31"/>
    <mergeCell ref="OOD31:OOE31"/>
    <mergeCell ref="OOF31:OOG31"/>
    <mergeCell ref="OOH31:OOI31"/>
    <mergeCell ref="OOJ31:OOK31"/>
    <mergeCell ref="OOL31:OOM31"/>
    <mergeCell ref="ONP31:ONQ31"/>
    <mergeCell ref="ONR31:ONS31"/>
    <mergeCell ref="ONT31:ONU31"/>
    <mergeCell ref="ONV31:ONW31"/>
    <mergeCell ref="ONX31:ONY31"/>
    <mergeCell ref="ONZ31:OOA31"/>
    <mergeCell ref="OND31:ONE31"/>
    <mergeCell ref="ONF31:ONG31"/>
    <mergeCell ref="ONH31:ONI31"/>
    <mergeCell ref="ONJ31:ONK31"/>
    <mergeCell ref="ONL31:ONM31"/>
    <mergeCell ref="ONN31:ONO31"/>
    <mergeCell ref="OMR31:OMS31"/>
    <mergeCell ref="OMT31:OMU31"/>
    <mergeCell ref="OMV31:OMW31"/>
    <mergeCell ref="OMX31:OMY31"/>
    <mergeCell ref="OMZ31:ONA31"/>
    <mergeCell ref="ONB31:ONC31"/>
    <mergeCell ref="OMF31:OMG31"/>
    <mergeCell ref="OMH31:OMI31"/>
    <mergeCell ref="OMJ31:OMK31"/>
    <mergeCell ref="OML31:OMM31"/>
    <mergeCell ref="OMN31:OMO31"/>
    <mergeCell ref="OMP31:OMQ31"/>
    <mergeCell ref="OLT31:OLU31"/>
    <mergeCell ref="OLV31:OLW31"/>
    <mergeCell ref="OLX31:OLY31"/>
    <mergeCell ref="OLZ31:OMA31"/>
    <mergeCell ref="OMB31:OMC31"/>
    <mergeCell ref="OMD31:OME31"/>
    <mergeCell ref="OLH31:OLI31"/>
    <mergeCell ref="OLJ31:OLK31"/>
    <mergeCell ref="OLL31:OLM31"/>
    <mergeCell ref="OLN31:OLO31"/>
    <mergeCell ref="OLP31:OLQ31"/>
    <mergeCell ref="OLR31:OLS31"/>
    <mergeCell ref="OKV31:OKW31"/>
    <mergeCell ref="OKX31:OKY31"/>
    <mergeCell ref="OKZ31:OLA31"/>
    <mergeCell ref="OLB31:OLC31"/>
    <mergeCell ref="OLD31:OLE31"/>
    <mergeCell ref="OLF31:OLG31"/>
    <mergeCell ref="OKJ31:OKK31"/>
    <mergeCell ref="OKL31:OKM31"/>
    <mergeCell ref="OKN31:OKO31"/>
    <mergeCell ref="OKP31:OKQ31"/>
    <mergeCell ref="OKR31:OKS31"/>
    <mergeCell ref="OKT31:OKU31"/>
    <mergeCell ref="OJX31:OJY31"/>
    <mergeCell ref="OJZ31:OKA31"/>
    <mergeCell ref="OKB31:OKC31"/>
    <mergeCell ref="OKD31:OKE31"/>
    <mergeCell ref="OKF31:OKG31"/>
    <mergeCell ref="OKH31:OKI31"/>
    <mergeCell ref="OJL31:OJM31"/>
    <mergeCell ref="OJN31:OJO31"/>
    <mergeCell ref="OJP31:OJQ31"/>
    <mergeCell ref="OJR31:OJS31"/>
    <mergeCell ref="OJT31:OJU31"/>
    <mergeCell ref="OJV31:OJW31"/>
    <mergeCell ref="OIZ31:OJA31"/>
    <mergeCell ref="OJB31:OJC31"/>
    <mergeCell ref="OJD31:OJE31"/>
    <mergeCell ref="OJF31:OJG31"/>
    <mergeCell ref="OJH31:OJI31"/>
    <mergeCell ref="OJJ31:OJK31"/>
    <mergeCell ref="OIN31:OIO31"/>
    <mergeCell ref="OIP31:OIQ31"/>
    <mergeCell ref="OIR31:OIS31"/>
    <mergeCell ref="OIT31:OIU31"/>
    <mergeCell ref="OIV31:OIW31"/>
    <mergeCell ref="OIX31:OIY31"/>
    <mergeCell ref="OIB31:OIC31"/>
    <mergeCell ref="OID31:OIE31"/>
    <mergeCell ref="OIF31:OIG31"/>
    <mergeCell ref="OIH31:OII31"/>
    <mergeCell ref="OIJ31:OIK31"/>
    <mergeCell ref="OIL31:OIM31"/>
    <mergeCell ref="OHP31:OHQ31"/>
    <mergeCell ref="OHR31:OHS31"/>
    <mergeCell ref="OHT31:OHU31"/>
    <mergeCell ref="OHV31:OHW31"/>
    <mergeCell ref="OHX31:OHY31"/>
    <mergeCell ref="OHZ31:OIA31"/>
    <mergeCell ref="OHD31:OHE31"/>
    <mergeCell ref="OHF31:OHG31"/>
    <mergeCell ref="OHH31:OHI31"/>
    <mergeCell ref="OHJ31:OHK31"/>
    <mergeCell ref="OHL31:OHM31"/>
    <mergeCell ref="OHN31:OHO31"/>
    <mergeCell ref="OGR31:OGS31"/>
    <mergeCell ref="OGT31:OGU31"/>
    <mergeCell ref="OGV31:OGW31"/>
    <mergeCell ref="OGX31:OGY31"/>
    <mergeCell ref="OGZ31:OHA31"/>
    <mergeCell ref="OHB31:OHC31"/>
    <mergeCell ref="OGF31:OGG31"/>
    <mergeCell ref="OGH31:OGI31"/>
    <mergeCell ref="OGJ31:OGK31"/>
    <mergeCell ref="OGL31:OGM31"/>
    <mergeCell ref="OGN31:OGO31"/>
    <mergeCell ref="OGP31:OGQ31"/>
    <mergeCell ref="OFT31:OFU31"/>
    <mergeCell ref="OFV31:OFW31"/>
    <mergeCell ref="OFX31:OFY31"/>
    <mergeCell ref="OFZ31:OGA31"/>
    <mergeCell ref="OGB31:OGC31"/>
    <mergeCell ref="OGD31:OGE31"/>
    <mergeCell ref="OFH31:OFI31"/>
    <mergeCell ref="OFJ31:OFK31"/>
    <mergeCell ref="OFL31:OFM31"/>
    <mergeCell ref="OFN31:OFO31"/>
    <mergeCell ref="OFP31:OFQ31"/>
    <mergeCell ref="OFR31:OFS31"/>
    <mergeCell ref="OEV31:OEW31"/>
    <mergeCell ref="OEX31:OEY31"/>
    <mergeCell ref="OEZ31:OFA31"/>
    <mergeCell ref="OFB31:OFC31"/>
    <mergeCell ref="OFD31:OFE31"/>
    <mergeCell ref="OFF31:OFG31"/>
    <mergeCell ref="OEJ31:OEK31"/>
    <mergeCell ref="OEL31:OEM31"/>
    <mergeCell ref="OEN31:OEO31"/>
    <mergeCell ref="OEP31:OEQ31"/>
    <mergeCell ref="OER31:OES31"/>
    <mergeCell ref="OET31:OEU31"/>
    <mergeCell ref="ODX31:ODY31"/>
    <mergeCell ref="ODZ31:OEA31"/>
    <mergeCell ref="OEB31:OEC31"/>
    <mergeCell ref="OED31:OEE31"/>
    <mergeCell ref="OEF31:OEG31"/>
    <mergeCell ref="OEH31:OEI31"/>
    <mergeCell ref="ODL31:ODM31"/>
    <mergeCell ref="ODN31:ODO31"/>
    <mergeCell ref="ODP31:ODQ31"/>
    <mergeCell ref="ODR31:ODS31"/>
    <mergeCell ref="ODT31:ODU31"/>
    <mergeCell ref="ODV31:ODW31"/>
    <mergeCell ref="OCZ31:ODA31"/>
    <mergeCell ref="ODB31:ODC31"/>
    <mergeCell ref="ODD31:ODE31"/>
    <mergeCell ref="ODF31:ODG31"/>
    <mergeCell ref="ODH31:ODI31"/>
    <mergeCell ref="ODJ31:ODK31"/>
    <mergeCell ref="OCN31:OCO31"/>
    <mergeCell ref="OCP31:OCQ31"/>
    <mergeCell ref="OCR31:OCS31"/>
    <mergeCell ref="OCT31:OCU31"/>
    <mergeCell ref="OCV31:OCW31"/>
    <mergeCell ref="OCX31:OCY31"/>
    <mergeCell ref="OCB31:OCC31"/>
    <mergeCell ref="OCD31:OCE31"/>
    <mergeCell ref="OCF31:OCG31"/>
    <mergeCell ref="OCH31:OCI31"/>
    <mergeCell ref="OCJ31:OCK31"/>
    <mergeCell ref="OCL31:OCM31"/>
    <mergeCell ref="OBP31:OBQ31"/>
    <mergeCell ref="OBR31:OBS31"/>
    <mergeCell ref="OBT31:OBU31"/>
    <mergeCell ref="OBV31:OBW31"/>
    <mergeCell ref="OBX31:OBY31"/>
    <mergeCell ref="OBZ31:OCA31"/>
    <mergeCell ref="OBD31:OBE31"/>
    <mergeCell ref="OBF31:OBG31"/>
    <mergeCell ref="OBH31:OBI31"/>
    <mergeCell ref="OBJ31:OBK31"/>
    <mergeCell ref="OBL31:OBM31"/>
    <mergeCell ref="OBN31:OBO31"/>
    <mergeCell ref="OAR31:OAS31"/>
    <mergeCell ref="OAT31:OAU31"/>
    <mergeCell ref="OAV31:OAW31"/>
    <mergeCell ref="OAX31:OAY31"/>
    <mergeCell ref="OAZ31:OBA31"/>
    <mergeCell ref="OBB31:OBC31"/>
    <mergeCell ref="OAF31:OAG31"/>
    <mergeCell ref="OAH31:OAI31"/>
    <mergeCell ref="OAJ31:OAK31"/>
    <mergeCell ref="OAL31:OAM31"/>
    <mergeCell ref="OAN31:OAO31"/>
    <mergeCell ref="OAP31:OAQ31"/>
    <mergeCell ref="NZT31:NZU31"/>
    <mergeCell ref="NZV31:NZW31"/>
    <mergeCell ref="NZX31:NZY31"/>
    <mergeCell ref="NZZ31:OAA31"/>
    <mergeCell ref="OAB31:OAC31"/>
    <mergeCell ref="OAD31:OAE31"/>
    <mergeCell ref="NZH31:NZI31"/>
    <mergeCell ref="NZJ31:NZK31"/>
    <mergeCell ref="NZL31:NZM31"/>
    <mergeCell ref="NZN31:NZO31"/>
    <mergeCell ref="NZP31:NZQ31"/>
    <mergeCell ref="NZR31:NZS31"/>
    <mergeCell ref="NYV31:NYW31"/>
    <mergeCell ref="NYX31:NYY31"/>
    <mergeCell ref="NYZ31:NZA31"/>
    <mergeCell ref="NZB31:NZC31"/>
    <mergeCell ref="NZD31:NZE31"/>
    <mergeCell ref="NZF31:NZG31"/>
    <mergeCell ref="NYJ31:NYK31"/>
    <mergeCell ref="NYL31:NYM31"/>
    <mergeCell ref="NYN31:NYO31"/>
    <mergeCell ref="NYP31:NYQ31"/>
    <mergeCell ref="NYR31:NYS31"/>
    <mergeCell ref="NYT31:NYU31"/>
    <mergeCell ref="NXX31:NXY31"/>
    <mergeCell ref="NXZ31:NYA31"/>
    <mergeCell ref="NYB31:NYC31"/>
    <mergeCell ref="NYD31:NYE31"/>
    <mergeCell ref="NYF31:NYG31"/>
    <mergeCell ref="NYH31:NYI31"/>
    <mergeCell ref="NXL31:NXM31"/>
    <mergeCell ref="NXN31:NXO31"/>
    <mergeCell ref="NXP31:NXQ31"/>
    <mergeCell ref="NXR31:NXS31"/>
    <mergeCell ref="NXT31:NXU31"/>
    <mergeCell ref="NXV31:NXW31"/>
    <mergeCell ref="NWZ31:NXA31"/>
    <mergeCell ref="NXB31:NXC31"/>
    <mergeCell ref="NXD31:NXE31"/>
    <mergeCell ref="NXF31:NXG31"/>
    <mergeCell ref="NXH31:NXI31"/>
    <mergeCell ref="NXJ31:NXK31"/>
    <mergeCell ref="NWN31:NWO31"/>
    <mergeCell ref="NWP31:NWQ31"/>
    <mergeCell ref="NWR31:NWS31"/>
    <mergeCell ref="NWT31:NWU31"/>
    <mergeCell ref="NWV31:NWW31"/>
    <mergeCell ref="NWX31:NWY31"/>
    <mergeCell ref="NWB31:NWC31"/>
    <mergeCell ref="NWD31:NWE31"/>
    <mergeCell ref="NWF31:NWG31"/>
    <mergeCell ref="NWH31:NWI31"/>
    <mergeCell ref="NWJ31:NWK31"/>
    <mergeCell ref="NWL31:NWM31"/>
    <mergeCell ref="NVP31:NVQ31"/>
    <mergeCell ref="NVR31:NVS31"/>
    <mergeCell ref="NVT31:NVU31"/>
    <mergeCell ref="NVV31:NVW31"/>
    <mergeCell ref="NVX31:NVY31"/>
    <mergeCell ref="NVZ31:NWA31"/>
    <mergeCell ref="NVD31:NVE31"/>
    <mergeCell ref="NVF31:NVG31"/>
    <mergeCell ref="NVH31:NVI31"/>
    <mergeCell ref="NVJ31:NVK31"/>
    <mergeCell ref="NVL31:NVM31"/>
    <mergeCell ref="NVN31:NVO31"/>
    <mergeCell ref="NUR31:NUS31"/>
    <mergeCell ref="NUT31:NUU31"/>
    <mergeCell ref="NUV31:NUW31"/>
    <mergeCell ref="NUX31:NUY31"/>
    <mergeCell ref="NUZ31:NVA31"/>
    <mergeCell ref="NVB31:NVC31"/>
    <mergeCell ref="NUF31:NUG31"/>
    <mergeCell ref="NUH31:NUI31"/>
    <mergeCell ref="NUJ31:NUK31"/>
    <mergeCell ref="NUL31:NUM31"/>
    <mergeCell ref="NUN31:NUO31"/>
    <mergeCell ref="NUP31:NUQ31"/>
    <mergeCell ref="NTT31:NTU31"/>
    <mergeCell ref="NTV31:NTW31"/>
    <mergeCell ref="NTX31:NTY31"/>
    <mergeCell ref="NTZ31:NUA31"/>
    <mergeCell ref="NUB31:NUC31"/>
    <mergeCell ref="NUD31:NUE31"/>
    <mergeCell ref="NTH31:NTI31"/>
    <mergeCell ref="NTJ31:NTK31"/>
    <mergeCell ref="NTL31:NTM31"/>
    <mergeCell ref="NTN31:NTO31"/>
    <mergeCell ref="NTP31:NTQ31"/>
    <mergeCell ref="NTR31:NTS31"/>
    <mergeCell ref="NSV31:NSW31"/>
    <mergeCell ref="NSX31:NSY31"/>
    <mergeCell ref="NSZ31:NTA31"/>
    <mergeCell ref="NTB31:NTC31"/>
    <mergeCell ref="NTD31:NTE31"/>
    <mergeCell ref="NTF31:NTG31"/>
    <mergeCell ref="NSJ31:NSK31"/>
    <mergeCell ref="NSL31:NSM31"/>
    <mergeCell ref="NSN31:NSO31"/>
    <mergeCell ref="NSP31:NSQ31"/>
    <mergeCell ref="NSR31:NSS31"/>
    <mergeCell ref="NST31:NSU31"/>
    <mergeCell ref="NRX31:NRY31"/>
    <mergeCell ref="NRZ31:NSA31"/>
    <mergeCell ref="NSB31:NSC31"/>
    <mergeCell ref="NSD31:NSE31"/>
    <mergeCell ref="NSF31:NSG31"/>
    <mergeCell ref="NSH31:NSI31"/>
    <mergeCell ref="NRL31:NRM31"/>
    <mergeCell ref="NRN31:NRO31"/>
    <mergeCell ref="NRP31:NRQ31"/>
    <mergeCell ref="NRR31:NRS31"/>
    <mergeCell ref="NRT31:NRU31"/>
    <mergeCell ref="NRV31:NRW31"/>
    <mergeCell ref="NQZ31:NRA31"/>
    <mergeCell ref="NRB31:NRC31"/>
    <mergeCell ref="NRD31:NRE31"/>
    <mergeCell ref="NRF31:NRG31"/>
    <mergeCell ref="NRH31:NRI31"/>
    <mergeCell ref="NRJ31:NRK31"/>
    <mergeCell ref="NQN31:NQO31"/>
    <mergeCell ref="NQP31:NQQ31"/>
    <mergeCell ref="NQR31:NQS31"/>
    <mergeCell ref="NQT31:NQU31"/>
    <mergeCell ref="NQV31:NQW31"/>
    <mergeCell ref="NQX31:NQY31"/>
    <mergeCell ref="NQB31:NQC31"/>
    <mergeCell ref="NQD31:NQE31"/>
    <mergeCell ref="NQF31:NQG31"/>
    <mergeCell ref="NQH31:NQI31"/>
    <mergeCell ref="NQJ31:NQK31"/>
    <mergeCell ref="NQL31:NQM31"/>
    <mergeCell ref="NPP31:NPQ31"/>
    <mergeCell ref="NPR31:NPS31"/>
    <mergeCell ref="NPT31:NPU31"/>
    <mergeCell ref="NPV31:NPW31"/>
    <mergeCell ref="NPX31:NPY31"/>
    <mergeCell ref="NPZ31:NQA31"/>
    <mergeCell ref="NPD31:NPE31"/>
    <mergeCell ref="NPF31:NPG31"/>
    <mergeCell ref="NPH31:NPI31"/>
    <mergeCell ref="NPJ31:NPK31"/>
    <mergeCell ref="NPL31:NPM31"/>
    <mergeCell ref="NPN31:NPO31"/>
    <mergeCell ref="NOR31:NOS31"/>
    <mergeCell ref="NOT31:NOU31"/>
    <mergeCell ref="NOV31:NOW31"/>
    <mergeCell ref="NOX31:NOY31"/>
    <mergeCell ref="NOZ31:NPA31"/>
    <mergeCell ref="NPB31:NPC31"/>
    <mergeCell ref="NOF31:NOG31"/>
    <mergeCell ref="NOH31:NOI31"/>
    <mergeCell ref="NOJ31:NOK31"/>
    <mergeCell ref="NOL31:NOM31"/>
    <mergeCell ref="NON31:NOO31"/>
    <mergeCell ref="NOP31:NOQ31"/>
    <mergeCell ref="NNT31:NNU31"/>
    <mergeCell ref="NNV31:NNW31"/>
    <mergeCell ref="NNX31:NNY31"/>
    <mergeCell ref="NNZ31:NOA31"/>
    <mergeCell ref="NOB31:NOC31"/>
    <mergeCell ref="NOD31:NOE31"/>
    <mergeCell ref="NNH31:NNI31"/>
    <mergeCell ref="NNJ31:NNK31"/>
    <mergeCell ref="NNL31:NNM31"/>
    <mergeCell ref="NNN31:NNO31"/>
    <mergeCell ref="NNP31:NNQ31"/>
    <mergeCell ref="NNR31:NNS31"/>
    <mergeCell ref="NMV31:NMW31"/>
    <mergeCell ref="NMX31:NMY31"/>
    <mergeCell ref="NMZ31:NNA31"/>
    <mergeCell ref="NNB31:NNC31"/>
    <mergeCell ref="NND31:NNE31"/>
    <mergeCell ref="NNF31:NNG31"/>
    <mergeCell ref="NMJ31:NMK31"/>
    <mergeCell ref="NML31:NMM31"/>
    <mergeCell ref="NMN31:NMO31"/>
    <mergeCell ref="NMP31:NMQ31"/>
    <mergeCell ref="NMR31:NMS31"/>
    <mergeCell ref="NMT31:NMU31"/>
    <mergeCell ref="NLX31:NLY31"/>
    <mergeCell ref="NLZ31:NMA31"/>
    <mergeCell ref="NMB31:NMC31"/>
    <mergeCell ref="NMD31:NME31"/>
    <mergeCell ref="NMF31:NMG31"/>
    <mergeCell ref="NMH31:NMI31"/>
    <mergeCell ref="NLL31:NLM31"/>
    <mergeCell ref="NLN31:NLO31"/>
    <mergeCell ref="NLP31:NLQ31"/>
    <mergeCell ref="NLR31:NLS31"/>
    <mergeCell ref="NLT31:NLU31"/>
    <mergeCell ref="NLV31:NLW31"/>
    <mergeCell ref="NKZ31:NLA31"/>
    <mergeCell ref="NLB31:NLC31"/>
    <mergeCell ref="NLD31:NLE31"/>
    <mergeCell ref="NLF31:NLG31"/>
    <mergeCell ref="NLH31:NLI31"/>
    <mergeCell ref="NLJ31:NLK31"/>
    <mergeCell ref="NKN31:NKO31"/>
    <mergeCell ref="NKP31:NKQ31"/>
    <mergeCell ref="NKR31:NKS31"/>
    <mergeCell ref="NKT31:NKU31"/>
    <mergeCell ref="NKV31:NKW31"/>
    <mergeCell ref="NKX31:NKY31"/>
    <mergeCell ref="NKB31:NKC31"/>
    <mergeCell ref="NKD31:NKE31"/>
    <mergeCell ref="NKF31:NKG31"/>
    <mergeCell ref="NKH31:NKI31"/>
    <mergeCell ref="NKJ31:NKK31"/>
    <mergeCell ref="NKL31:NKM31"/>
    <mergeCell ref="NJP31:NJQ31"/>
    <mergeCell ref="NJR31:NJS31"/>
    <mergeCell ref="NJT31:NJU31"/>
    <mergeCell ref="NJV31:NJW31"/>
    <mergeCell ref="NJX31:NJY31"/>
    <mergeCell ref="NJZ31:NKA31"/>
    <mergeCell ref="NJD31:NJE31"/>
    <mergeCell ref="NJF31:NJG31"/>
    <mergeCell ref="NJH31:NJI31"/>
    <mergeCell ref="NJJ31:NJK31"/>
    <mergeCell ref="NJL31:NJM31"/>
    <mergeCell ref="NJN31:NJO31"/>
    <mergeCell ref="NIR31:NIS31"/>
    <mergeCell ref="NIT31:NIU31"/>
    <mergeCell ref="NIV31:NIW31"/>
    <mergeCell ref="NIX31:NIY31"/>
    <mergeCell ref="NIZ31:NJA31"/>
    <mergeCell ref="NJB31:NJC31"/>
    <mergeCell ref="NIF31:NIG31"/>
    <mergeCell ref="NIH31:NII31"/>
    <mergeCell ref="NIJ31:NIK31"/>
    <mergeCell ref="NIL31:NIM31"/>
    <mergeCell ref="NIN31:NIO31"/>
    <mergeCell ref="NIP31:NIQ31"/>
    <mergeCell ref="NHT31:NHU31"/>
    <mergeCell ref="NHV31:NHW31"/>
    <mergeCell ref="NHX31:NHY31"/>
    <mergeCell ref="NHZ31:NIA31"/>
    <mergeCell ref="NIB31:NIC31"/>
    <mergeCell ref="NID31:NIE31"/>
    <mergeCell ref="NHH31:NHI31"/>
    <mergeCell ref="NHJ31:NHK31"/>
    <mergeCell ref="NHL31:NHM31"/>
    <mergeCell ref="NHN31:NHO31"/>
    <mergeCell ref="NHP31:NHQ31"/>
    <mergeCell ref="NHR31:NHS31"/>
    <mergeCell ref="NGV31:NGW31"/>
    <mergeCell ref="NGX31:NGY31"/>
    <mergeCell ref="NGZ31:NHA31"/>
    <mergeCell ref="NHB31:NHC31"/>
    <mergeCell ref="NHD31:NHE31"/>
    <mergeCell ref="NHF31:NHG31"/>
    <mergeCell ref="NGJ31:NGK31"/>
    <mergeCell ref="NGL31:NGM31"/>
    <mergeCell ref="NGN31:NGO31"/>
    <mergeCell ref="NGP31:NGQ31"/>
    <mergeCell ref="NGR31:NGS31"/>
    <mergeCell ref="NGT31:NGU31"/>
    <mergeCell ref="NFX31:NFY31"/>
    <mergeCell ref="NFZ31:NGA31"/>
    <mergeCell ref="NGB31:NGC31"/>
    <mergeCell ref="NGD31:NGE31"/>
    <mergeCell ref="NGF31:NGG31"/>
    <mergeCell ref="NGH31:NGI31"/>
    <mergeCell ref="NFL31:NFM31"/>
    <mergeCell ref="NFN31:NFO31"/>
    <mergeCell ref="NFP31:NFQ31"/>
    <mergeCell ref="NFR31:NFS31"/>
    <mergeCell ref="NFT31:NFU31"/>
    <mergeCell ref="NFV31:NFW31"/>
    <mergeCell ref="NEZ31:NFA31"/>
    <mergeCell ref="NFB31:NFC31"/>
    <mergeCell ref="NFD31:NFE31"/>
    <mergeCell ref="NFF31:NFG31"/>
    <mergeCell ref="NFH31:NFI31"/>
    <mergeCell ref="NFJ31:NFK31"/>
    <mergeCell ref="NEN31:NEO31"/>
    <mergeCell ref="NEP31:NEQ31"/>
    <mergeCell ref="NER31:NES31"/>
    <mergeCell ref="NET31:NEU31"/>
    <mergeCell ref="NEV31:NEW31"/>
    <mergeCell ref="NEX31:NEY31"/>
    <mergeCell ref="NEB31:NEC31"/>
    <mergeCell ref="NED31:NEE31"/>
    <mergeCell ref="NEF31:NEG31"/>
    <mergeCell ref="NEH31:NEI31"/>
    <mergeCell ref="NEJ31:NEK31"/>
    <mergeCell ref="NEL31:NEM31"/>
    <mergeCell ref="NDP31:NDQ31"/>
    <mergeCell ref="NDR31:NDS31"/>
    <mergeCell ref="NDT31:NDU31"/>
    <mergeCell ref="NDV31:NDW31"/>
    <mergeCell ref="NDX31:NDY31"/>
    <mergeCell ref="NDZ31:NEA31"/>
    <mergeCell ref="NDD31:NDE31"/>
    <mergeCell ref="NDF31:NDG31"/>
    <mergeCell ref="NDH31:NDI31"/>
    <mergeCell ref="NDJ31:NDK31"/>
    <mergeCell ref="NDL31:NDM31"/>
    <mergeCell ref="NDN31:NDO31"/>
    <mergeCell ref="NCR31:NCS31"/>
    <mergeCell ref="NCT31:NCU31"/>
    <mergeCell ref="NCV31:NCW31"/>
    <mergeCell ref="NCX31:NCY31"/>
    <mergeCell ref="NCZ31:NDA31"/>
    <mergeCell ref="NDB31:NDC31"/>
    <mergeCell ref="NCF31:NCG31"/>
    <mergeCell ref="NCH31:NCI31"/>
    <mergeCell ref="NCJ31:NCK31"/>
    <mergeCell ref="NCL31:NCM31"/>
    <mergeCell ref="NCN31:NCO31"/>
    <mergeCell ref="NCP31:NCQ31"/>
    <mergeCell ref="NBT31:NBU31"/>
    <mergeCell ref="NBV31:NBW31"/>
    <mergeCell ref="NBX31:NBY31"/>
    <mergeCell ref="NBZ31:NCA31"/>
    <mergeCell ref="NCB31:NCC31"/>
    <mergeCell ref="NCD31:NCE31"/>
    <mergeCell ref="NBH31:NBI31"/>
    <mergeCell ref="NBJ31:NBK31"/>
    <mergeCell ref="NBL31:NBM31"/>
    <mergeCell ref="NBN31:NBO31"/>
    <mergeCell ref="NBP31:NBQ31"/>
    <mergeCell ref="NBR31:NBS31"/>
    <mergeCell ref="NAV31:NAW31"/>
    <mergeCell ref="NAX31:NAY31"/>
    <mergeCell ref="NAZ31:NBA31"/>
    <mergeCell ref="NBB31:NBC31"/>
    <mergeCell ref="NBD31:NBE31"/>
    <mergeCell ref="NBF31:NBG31"/>
    <mergeCell ref="NAJ31:NAK31"/>
    <mergeCell ref="NAL31:NAM31"/>
    <mergeCell ref="NAN31:NAO31"/>
    <mergeCell ref="NAP31:NAQ31"/>
    <mergeCell ref="NAR31:NAS31"/>
    <mergeCell ref="NAT31:NAU31"/>
    <mergeCell ref="MZX31:MZY31"/>
    <mergeCell ref="MZZ31:NAA31"/>
    <mergeCell ref="NAB31:NAC31"/>
    <mergeCell ref="NAD31:NAE31"/>
    <mergeCell ref="NAF31:NAG31"/>
    <mergeCell ref="NAH31:NAI31"/>
    <mergeCell ref="MZL31:MZM31"/>
    <mergeCell ref="MZN31:MZO31"/>
    <mergeCell ref="MZP31:MZQ31"/>
    <mergeCell ref="MZR31:MZS31"/>
    <mergeCell ref="MZT31:MZU31"/>
    <mergeCell ref="MZV31:MZW31"/>
    <mergeCell ref="MYZ31:MZA31"/>
    <mergeCell ref="MZB31:MZC31"/>
    <mergeCell ref="MZD31:MZE31"/>
    <mergeCell ref="MZF31:MZG31"/>
    <mergeCell ref="MZH31:MZI31"/>
    <mergeCell ref="MZJ31:MZK31"/>
    <mergeCell ref="MYN31:MYO31"/>
    <mergeCell ref="MYP31:MYQ31"/>
    <mergeCell ref="MYR31:MYS31"/>
    <mergeCell ref="MYT31:MYU31"/>
    <mergeCell ref="MYV31:MYW31"/>
    <mergeCell ref="MYX31:MYY31"/>
    <mergeCell ref="MYB31:MYC31"/>
    <mergeCell ref="MYD31:MYE31"/>
    <mergeCell ref="MYF31:MYG31"/>
    <mergeCell ref="MYH31:MYI31"/>
    <mergeCell ref="MYJ31:MYK31"/>
    <mergeCell ref="MYL31:MYM31"/>
    <mergeCell ref="MXP31:MXQ31"/>
    <mergeCell ref="MXR31:MXS31"/>
    <mergeCell ref="MXT31:MXU31"/>
    <mergeCell ref="MXV31:MXW31"/>
    <mergeCell ref="MXX31:MXY31"/>
    <mergeCell ref="MXZ31:MYA31"/>
    <mergeCell ref="MXD31:MXE31"/>
    <mergeCell ref="MXF31:MXG31"/>
    <mergeCell ref="MXH31:MXI31"/>
    <mergeCell ref="MXJ31:MXK31"/>
    <mergeCell ref="MXL31:MXM31"/>
    <mergeCell ref="MXN31:MXO31"/>
    <mergeCell ref="MWR31:MWS31"/>
    <mergeCell ref="MWT31:MWU31"/>
    <mergeCell ref="MWV31:MWW31"/>
    <mergeCell ref="MWX31:MWY31"/>
    <mergeCell ref="MWZ31:MXA31"/>
    <mergeCell ref="MXB31:MXC31"/>
    <mergeCell ref="MWF31:MWG31"/>
    <mergeCell ref="MWH31:MWI31"/>
    <mergeCell ref="MWJ31:MWK31"/>
    <mergeCell ref="MWL31:MWM31"/>
    <mergeCell ref="MWN31:MWO31"/>
    <mergeCell ref="MWP31:MWQ31"/>
    <mergeCell ref="MVT31:MVU31"/>
    <mergeCell ref="MVV31:MVW31"/>
    <mergeCell ref="MVX31:MVY31"/>
    <mergeCell ref="MVZ31:MWA31"/>
    <mergeCell ref="MWB31:MWC31"/>
    <mergeCell ref="MWD31:MWE31"/>
    <mergeCell ref="MVH31:MVI31"/>
    <mergeCell ref="MVJ31:MVK31"/>
    <mergeCell ref="MVL31:MVM31"/>
    <mergeCell ref="MVN31:MVO31"/>
    <mergeCell ref="MVP31:MVQ31"/>
    <mergeCell ref="MVR31:MVS31"/>
    <mergeCell ref="MUV31:MUW31"/>
    <mergeCell ref="MUX31:MUY31"/>
    <mergeCell ref="MUZ31:MVA31"/>
    <mergeCell ref="MVB31:MVC31"/>
    <mergeCell ref="MVD31:MVE31"/>
    <mergeCell ref="MVF31:MVG31"/>
    <mergeCell ref="MUJ31:MUK31"/>
    <mergeCell ref="MUL31:MUM31"/>
    <mergeCell ref="MUN31:MUO31"/>
    <mergeCell ref="MUP31:MUQ31"/>
    <mergeCell ref="MUR31:MUS31"/>
    <mergeCell ref="MUT31:MUU31"/>
    <mergeCell ref="MTX31:MTY31"/>
    <mergeCell ref="MTZ31:MUA31"/>
    <mergeCell ref="MUB31:MUC31"/>
    <mergeCell ref="MUD31:MUE31"/>
    <mergeCell ref="MUF31:MUG31"/>
    <mergeCell ref="MUH31:MUI31"/>
    <mergeCell ref="MTL31:MTM31"/>
    <mergeCell ref="MTN31:MTO31"/>
    <mergeCell ref="MTP31:MTQ31"/>
    <mergeCell ref="MTR31:MTS31"/>
    <mergeCell ref="MTT31:MTU31"/>
    <mergeCell ref="MTV31:MTW31"/>
    <mergeCell ref="MSZ31:MTA31"/>
    <mergeCell ref="MTB31:MTC31"/>
    <mergeCell ref="MTD31:MTE31"/>
    <mergeCell ref="MTF31:MTG31"/>
    <mergeCell ref="MTH31:MTI31"/>
    <mergeCell ref="MTJ31:MTK31"/>
    <mergeCell ref="MSN31:MSO31"/>
    <mergeCell ref="MSP31:MSQ31"/>
    <mergeCell ref="MSR31:MSS31"/>
    <mergeCell ref="MST31:MSU31"/>
    <mergeCell ref="MSV31:MSW31"/>
    <mergeCell ref="MSX31:MSY31"/>
    <mergeCell ref="MSB31:MSC31"/>
    <mergeCell ref="MSD31:MSE31"/>
    <mergeCell ref="MSF31:MSG31"/>
    <mergeCell ref="MSH31:MSI31"/>
    <mergeCell ref="MSJ31:MSK31"/>
    <mergeCell ref="MSL31:MSM31"/>
    <mergeCell ref="MRP31:MRQ31"/>
    <mergeCell ref="MRR31:MRS31"/>
    <mergeCell ref="MRT31:MRU31"/>
    <mergeCell ref="MRV31:MRW31"/>
    <mergeCell ref="MRX31:MRY31"/>
    <mergeCell ref="MRZ31:MSA31"/>
    <mergeCell ref="MRD31:MRE31"/>
    <mergeCell ref="MRF31:MRG31"/>
    <mergeCell ref="MRH31:MRI31"/>
    <mergeCell ref="MRJ31:MRK31"/>
    <mergeCell ref="MRL31:MRM31"/>
    <mergeCell ref="MRN31:MRO31"/>
    <mergeCell ref="MQR31:MQS31"/>
    <mergeCell ref="MQT31:MQU31"/>
    <mergeCell ref="MQV31:MQW31"/>
    <mergeCell ref="MQX31:MQY31"/>
    <mergeCell ref="MQZ31:MRA31"/>
    <mergeCell ref="MRB31:MRC31"/>
    <mergeCell ref="MQF31:MQG31"/>
    <mergeCell ref="MQH31:MQI31"/>
    <mergeCell ref="MQJ31:MQK31"/>
    <mergeCell ref="MQL31:MQM31"/>
    <mergeCell ref="MQN31:MQO31"/>
    <mergeCell ref="MQP31:MQQ31"/>
    <mergeCell ref="MPT31:MPU31"/>
    <mergeCell ref="MPV31:MPW31"/>
    <mergeCell ref="MPX31:MPY31"/>
    <mergeCell ref="MPZ31:MQA31"/>
    <mergeCell ref="MQB31:MQC31"/>
    <mergeCell ref="MQD31:MQE31"/>
    <mergeCell ref="MPH31:MPI31"/>
    <mergeCell ref="MPJ31:MPK31"/>
    <mergeCell ref="MPL31:MPM31"/>
    <mergeCell ref="MPN31:MPO31"/>
    <mergeCell ref="MPP31:MPQ31"/>
    <mergeCell ref="MPR31:MPS31"/>
    <mergeCell ref="MOV31:MOW31"/>
    <mergeCell ref="MOX31:MOY31"/>
    <mergeCell ref="MOZ31:MPA31"/>
    <mergeCell ref="MPB31:MPC31"/>
    <mergeCell ref="MPD31:MPE31"/>
    <mergeCell ref="MPF31:MPG31"/>
    <mergeCell ref="MOJ31:MOK31"/>
    <mergeCell ref="MOL31:MOM31"/>
    <mergeCell ref="MON31:MOO31"/>
    <mergeCell ref="MOP31:MOQ31"/>
    <mergeCell ref="MOR31:MOS31"/>
    <mergeCell ref="MOT31:MOU31"/>
    <mergeCell ref="MNX31:MNY31"/>
    <mergeCell ref="MNZ31:MOA31"/>
    <mergeCell ref="MOB31:MOC31"/>
    <mergeCell ref="MOD31:MOE31"/>
    <mergeCell ref="MOF31:MOG31"/>
    <mergeCell ref="MOH31:MOI31"/>
    <mergeCell ref="MNL31:MNM31"/>
    <mergeCell ref="MNN31:MNO31"/>
    <mergeCell ref="MNP31:MNQ31"/>
    <mergeCell ref="MNR31:MNS31"/>
    <mergeCell ref="MNT31:MNU31"/>
    <mergeCell ref="MNV31:MNW31"/>
    <mergeCell ref="MMZ31:MNA31"/>
    <mergeCell ref="MNB31:MNC31"/>
    <mergeCell ref="MND31:MNE31"/>
    <mergeCell ref="MNF31:MNG31"/>
    <mergeCell ref="MNH31:MNI31"/>
    <mergeCell ref="MNJ31:MNK31"/>
    <mergeCell ref="MMN31:MMO31"/>
    <mergeCell ref="MMP31:MMQ31"/>
    <mergeCell ref="MMR31:MMS31"/>
    <mergeCell ref="MMT31:MMU31"/>
    <mergeCell ref="MMV31:MMW31"/>
    <mergeCell ref="MMX31:MMY31"/>
    <mergeCell ref="MMB31:MMC31"/>
    <mergeCell ref="MMD31:MME31"/>
    <mergeCell ref="MMF31:MMG31"/>
    <mergeCell ref="MMH31:MMI31"/>
    <mergeCell ref="MMJ31:MMK31"/>
    <mergeCell ref="MML31:MMM31"/>
    <mergeCell ref="MLP31:MLQ31"/>
    <mergeCell ref="MLR31:MLS31"/>
    <mergeCell ref="MLT31:MLU31"/>
    <mergeCell ref="MLV31:MLW31"/>
    <mergeCell ref="MLX31:MLY31"/>
    <mergeCell ref="MLZ31:MMA31"/>
    <mergeCell ref="MLD31:MLE31"/>
    <mergeCell ref="MLF31:MLG31"/>
    <mergeCell ref="MLH31:MLI31"/>
    <mergeCell ref="MLJ31:MLK31"/>
    <mergeCell ref="MLL31:MLM31"/>
    <mergeCell ref="MLN31:MLO31"/>
    <mergeCell ref="MKR31:MKS31"/>
    <mergeCell ref="MKT31:MKU31"/>
    <mergeCell ref="MKV31:MKW31"/>
    <mergeCell ref="MKX31:MKY31"/>
    <mergeCell ref="MKZ31:MLA31"/>
    <mergeCell ref="MLB31:MLC31"/>
    <mergeCell ref="MKF31:MKG31"/>
    <mergeCell ref="MKH31:MKI31"/>
    <mergeCell ref="MKJ31:MKK31"/>
    <mergeCell ref="MKL31:MKM31"/>
    <mergeCell ref="MKN31:MKO31"/>
    <mergeCell ref="MKP31:MKQ31"/>
    <mergeCell ref="MJT31:MJU31"/>
    <mergeCell ref="MJV31:MJW31"/>
    <mergeCell ref="MJX31:MJY31"/>
    <mergeCell ref="MJZ31:MKA31"/>
    <mergeCell ref="MKB31:MKC31"/>
    <mergeCell ref="MKD31:MKE31"/>
    <mergeCell ref="MJH31:MJI31"/>
    <mergeCell ref="MJJ31:MJK31"/>
    <mergeCell ref="MJL31:MJM31"/>
    <mergeCell ref="MJN31:MJO31"/>
    <mergeCell ref="MJP31:MJQ31"/>
    <mergeCell ref="MJR31:MJS31"/>
    <mergeCell ref="MIV31:MIW31"/>
    <mergeCell ref="MIX31:MIY31"/>
    <mergeCell ref="MIZ31:MJA31"/>
    <mergeCell ref="MJB31:MJC31"/>
    <mergeCell ref="MJD31:MJE31"/>
    <mergeCell ref="MJF31:MJG31"/>
    <mergeCell ref="MIJ31:MIK31"/>
    <mergeCell ref="MIL31:MIM31"/>
    <mergeCell ref="MIN31:MIO31"/>
    <mergeCell ref="MIP31:MIQ31"/>
    <mergeCell ref="MIR31:MIS31"/>
    <mergeCell ref="MIT31:MIU31"/>
    <mergeCell ref="MHX31:MHY31"/>
    <mergeCell ref="MHZ31:MIA31"/>
    <mergeCell ref="MIB31:MIC31"/>
    <mergeCell ref="MID31:MIE31"/>
    <mergeCell ref="MIF31:MIG31"/>
    <mergeCell ref="MIH31:MII31"/>
    <mergeCell ref="MHL31:MHM31"/>
    <mergeCell ref="MHN31:MHO31"/>
    <mergeCell ref="MHP31:MHQ31"/>
    <mergeCell ref="MHR31:MHS31"/>
    <mergeCell ref="MHT31:MHU31"/>
    <mergeCell ref="MHV31:MHW31"/>
    <mergeCell ref="MGZ31:MHA31"/>
    <mergeCell ref="MHB31:MHC31"/>
    <mergeCell ref="MHD31:MHE31"/>
    <mergeCell ref="MHF31:MHG31"/>
    <mergeCell ref="MHH31:MHI31"/>
    <mergeCell ref="MHJ31:MHK31"/>
    <mergeCell ref="MGN31:MGO31"/>
    <mergeCell ref="MGP31:MGQ31"/>
    <mergeCell ref="MGR31:MGS31"/>
    <mergeCell ref="MGT31:MGU31"/>
    <mergeCell ref="MGV31:MGW31"/>
    <mergeCell ref="MGX31:MGY31"/>
    <mergeCell ref="MGB31:MGC31"/>
    <mergeCell ref="MGD31:MGE31"/>
    <mergeCell ref="MGF31:MGG31"/>
    <mergeCell ref="MGH31:MGI31"/>
    <mergeCell ref="MGJ31:MGK31"/>
    <mergeCell ref="MGL31:MGM31"/>
    <mergeCell ref="MFP31:MFQ31"/>
    <mergeCell ref="MFR31:MFS31"/>
    <mergeCell ref="MFT31:MFU31"/>
    <mergeCell ref="MFV31:MFW31"/>
    <mergeCell ref="MFX31:MFY31"/>
    <mergeCell ref="MFZ31:MGA31"/>
    <mergeCell ref="MFD31:MFE31"/>
    <mergeCell ref="MFF31:MFG31"/>
    <mergeCell ref="MFH31:MFI31"/>
    <mergeCell ref="MFJ31:MFK31"/>
    <mergeCell ref="MFL31:MFM31"/>
    <mergeCell ref="MFN31:MFO31"/>
    <mergeCell ref="MER31:MES31"/>
    <mergeCell ref="MET31:MEU31"/>
    <mergeCell ref="MEV31:MEW31"/>
    <mergeCell ref="MEX31:MEY31"/>
    <mergeCell ref="MEZ31:MFA31"/>
    <mergeCell ref="MFB31:MFC31"/>
    <mergeCell ref="MEF31:MEG31"/>
    <mergeCell ref="MEH31:MEI31"/>
    <mergeCell ref="MEJ31:MEK31"/>
    <mergeCell ref="MEL31:MEM31"/>
    <mergeCell ref="MEN31:MEO31"/>
    <mergeCell ref="MEP31:MEQ31"/>
    <mergeCell ref="MDT31:MDU31"/>
    <mergeCell ref="MDV31:MDW31"/>
    <mergeCell ref="MDX31:MDY31"/>
    <mergeCell ref="MDZ31:MEA31"/>
    <mergeCell ref="MEB31:MEC31"/>
    <mergeCell ref="MED31:MEE31"/>
    <mergeCell ref="MDH31:MDI31"/>
    <mergeCell ref="MDJ31:MDK31"/>
    <mergeCell ref="MDL31:MDM31"/>
    <mergeCell ref="MDN31:MDO31"/>
    <mergeCell ref="MDP31:MDQ31"/>
    <mergeCell ref="MDR31:MDS31"/>
    <mergeCell ref="MCV31:MCW31"/>
    <mergeCell ref="MCX31:MCY31"/>
    <mergeCell ref="MCZ31:MDA31"/>
    <mergeCell ref="MDB31:MDC31"/>
    <mergeCell ref="MDD31:MDE31"/>
    <mergeCell ref="MDF31:MDG31"/>
    <mergeCell ref="MCJ31:MCK31"/>
    <mergeCell ref="MCL31:MCM31"/>
    <mergeCell ref="MCN31:MCO31"/>
    <mergeCell ref="MCP31:MCQ31"/>
    <mergeCell ref="MCR31:MCS31"/>
    <mergeCell ref="MCT31:MCU31"/>
    <mergeCell ref="MBX31:MBY31"/>
    <mergeCell ref="MBZ31:MCA31"/>
    <mergeCell ref="MCB31:MCC31"/>
    <mergeCell ref="MCD31:MCE31"/>
    <mergeCell ref="MCF31:MCG31"/>
    <mergeCell ref="MCH31:MCI31"/>
    <mergeCell ref="MBL31:MBM31"/>
    <mergeCell ref="MBN31:MBO31"/>
    <mergeCell ref="MBP31:MBQ31"/>
    <mergeCell ref="MBR31:MBS31"/>
    <mergeCell ref="MBT31:MBU31"/>
    <mergeCell ref="MBV31:MBW31"/>
    <mergeCell ref="MAZ31:MBA31"/>
    <mergeCell ref="MBB31:MBC31"/>
    <mergeCell ref="MBD31:MBE31"/>
    <mergeCell ref="MBF31:MBG31"/>
    <mergeCell ref="MBH31:MBI31"/>
    <mergeCell ref="MBJ31:MBK31"/>
    <mergeCell ref="MAN31:MAO31"/>
    <mergeCell ref="MAP31:MAQ31"/>
    <mergeCell ref="MAR31:MAS31"/>
    <mergeCell ref="MAT31:MAU31"/>
    <mergeCell ref="MAV31:MAW31"/>
    <mergeCell ref="MAX31:MAY31"/>
    <mergeCell ref="MAB31:MAC31"/>
    <mergeCell ref="MAD31:MAE31"/>
    <mergeCell ref="MAF31:MAG31"/>
    <mergeCell ref="MAH31:MAI31"/>
    <mergeCell ref="MAJ31:MAK31"/>
    <mergeCell ref="MAL31:MAM31"/>
    <mergeCell ref="LZP31:LZQ31"/>
    <mergeCell ref="LZR31:LZS31"/>
    <mergeCell ref="LZT31:LZU31"/>
    <mergeCell ref="LZV31:LZW31"/>
    <mergeCell ref="LZX31:LZY31"/>
    <mergeCell ref="LZZ31:MAA31"/>
    <mergeCell ref="LZD31:LZE31"/>
    <mergeCell ref="LZF31:LZG31"/>
    <mergeCell ref="LZH31:LZI31"/>
    <mergeCell ref="LZJ31:LZK31"/>
    <mergeCell ref="LZL31:LZM31"/>
    <mergeCell ref="LZN31:LZO31"/>
    <mergeCell ref="LYR31:LYS31"/>
    <mergeCell ref="LYT31:LYU31"/>
    <mergeCell ref="LYV31:LYW31"/>
    <mergeCell ref="LYX31:LYY31"/>
    <mergeCell ref="LYZ31:LZA31"/>
    <mergeCell ref="LZB31:LZC31"/>
    <mergeCell ref="LYF31:LYG31"/>
    <mergeCell ref="LYH31:LYI31"/>
    <mergeCell ref="LYJ31:LYK31"/>
    <mergeCell ref="LYL31:LYM31"/>
    <mergeCell ref="LYN31:LYO31"/>
    <mergeCell ref="LYP31:LYQ31"/>
    <mergeCell ref="LXT31:LXU31"/>
    <mergeCell ref="LXV31:LXW31"/>
    <mergeCell ref="LXX31:LXY31"/>
    <mergeCell ref="LXZ31:LYA31"/>
    <mergeCell ref="LYB31:LYC31"/>
    <mergeCell ref="LYD31:LYE31"/>
    <mergeCell ref="LXH31:LXI31"/>
    <mergeCell ref="LXJ31:LXK31"/>
    <mergeCell ref="LXL31:LXM31"/>
    <mergeCell ref="LXN31:LXO31"/>
    <mergeCell ref="LXP31:LXQ31"/>
    <mergeCell ref="LXR31:LXS31"/>
    <mergeCell ref="LWV31:LWW31"/>
    <mergeCell ref="LWX31:LWY31"/>
    <mergeCell ref="LWZ31:LXA31"/>
    <mergeCell ref="LXB31:LXC31"/>
    <mergeCell ref="LXD31:LXE31"/>
    <mergeCell ref="LXF31:LXG31"/>
    <mergeCell ref="LWJ31:LWK31"/>
    <mergeCell ref="LWL31:LWM31"/>
    <mergeCell ref="LWN31:LWO31"/>
    <mergeCell ref="LWP31:LWQ31"/>
    <mergeCell ref="LWR31:LWS31"/>
    <mergeCell ref="LWT31:LWU31"/>
    <mergeCell ref="LVX31:LVY31"/>
    <mergeCell ref="LVZ31:LWA31"/>
    <mergeCell ref="LWB31:LWC31"/>
    <mergeCell ref="LWD31:LWE31"/>
    <mergeCell ref="LWF31:LWG31"/>
    <mergeCell ref="LWH31:LWI31"/>
    <mergeCell ref="LVL31:LVM31"/>
    <mergeCell ref="LVN31:LVO31"/>
    <mergeCell ref="LVP31:LVQ31"/>
    <mergeCell ref="LVR31:LVS31"/>
    <mergeCell ref="LVT31:LVU31"/>
    <mergeCell ref="LVV31:LVW31"/>
    <mergeCell ref="LUZ31:LVA31"/>
    <mergeCell ref="LVB31:LVC31"/>
    <mergeCell ref="LVD31:LVE31"/>
    <mergeCell ref="LVF31:LVG31"/>
    <mergeCell ref="LVH31:LVI31"/>
    <mergeCell ref="LVJ31:LVK31"/>
    <mergeCell ref="LUN31:LUO31"/>
    <mergeCell ref="LUP31:LUQ31"/>
    <mergeCell ref="LUR31:LUS31"/>
    <mergeCell ref="LUT31:LUU31"/>
    <mergeCell ref="LUV31:LUW31"/>
    <mergeCell ref="LUX31:LUY31"/>
    <mergeCell ref="LUB31:LUC31"/>
    <mergeCell ref="LUD31:LUE31"/>
    <mergeCell ref="LUF31:LUG31"/>
    <mergeCell ref="LUH31:LUI31"/>
    <mergeCell ref="LUJ31:LUK31"/>
    <mergeCell ref="LUL31:LUM31"/>
    <mergeCell ref="LTP31:LTQ31"/>
    <mergeCell ref="LTR31:LTS31"/>
    <mergeCell ref="LTT31:LTU31"/>
    <mergeCell ref="LTV31:LTW31"/>
    <mergeCell ref="LTX31:LTY31"/>
    <mergeCell ref="LTZ31:LUA31"/>
    <mergeCell ref="LTD31:LTE31"/>
    <mergeCell ref="LTF31:LTG31"/>
    <mergeCell ref="LTH31:LTI31"/>
    <mergeCell ref="LTJ31:LTK31"/>
    <mergeCell ref="LTL31:LTM31"/>
    <mergeCell ref="LTN31:LTO31"/>
    <mergeCell ref="LSR31:LSS31"/>
    <mergeCell ref="LST31:LSU31"/>
    <mergeCell ref="LSV31:LSW31"/>
    <mergeCell ref="LSX31:LSY31"/>
    <mergeCell ref="LSZ31:LTA31"/>
    <mergeCell ref="LTB31:LTC31"/>
    <mergeCell ref="LSF31:LSG31"/>
    <mergeCell ref="LSH31:LSI31"/>
    <mergeCell ref="LSJ31:LSK31"/>
    <mergeCell ref="LSL31:LSM31"/>
    <mergeCell ref="LSN31:LSO31"/>
    <mergeCell ref="LSP31:LSQ31"/>
    <mergeCell ref="LRT31:LRU31"/>
    <mergeCell ref="LRV31:LRW31"/>
    <mergeCell ref="LRX31:LRY31"/>
    <mergeCell ref="LRZ31:LSA31"/>
    <mergeCell ref="LSB31:LSC31"/>
    <mergeCell ref="LSD31:LSE31"/>
    <mergeCell ref="LRH31:LRI31"/>
    <mergeCell ref="LRJ31:LRK31"/>
    <mergeCell ref="LRL31:LRM31"/>
    <mergeCell ref="LRN31:LRO31"/>
    <mergeCell ref="LRP31:LRQ31"/>
    <mergeCell ref="LRR31:LRS31"/>
    <mergeCell ref="LQV31:LQW31"/>
    <mergeCell ref="LQX31:LQY31"/>
    <mergeCell ref="LQZ31:LRA31"/>
    <mergeCell ref="LRB31:LRC31"/>
    <mergeCell ref="LRD31:LRE31"/>
    <mergeCell ref="LRF31:LRG31"/>
    <mergeCell ref="LQJ31:LQK31"/>
    <mergeCell ref="LQL31:LQM31"/>
    <mergeCell ref="LQN31:LQO31"/>
    <mergeCell ref="LQP31:LQQ31"/>
    <mergeCell ref="LQR31:LQS31"/>
    <mergeCell ref="LQT31:LQU31"/>
    <mergeCell ref="LPX31:LPY31"/>
    <mergeCell ref="LPZ31:LQA31"/>
    <mergeCell ref="LQB31:LQC31"/>
    <mergeCell ref="LQD31:LQE31"/>
    <mergeCell ref="LQF31:LQG31"/>
    <mergeCell ref="LQH31:LQI31"/>
    <mergeCell ref="LPL31:LPM31"/>
    <mergeCell ref="LPN31:LPO31"/>
    <mergeCell ref="LPP31:LPQ31"/>
    <mergeCell ref="LPR31:LPS31"/>
    <mergeCell ref="LPT31:LPU31"/>
    <mergeCell ref="LPV31:LPW31"/>
    <mergeCell ref="LOZ31:LPA31"/>
    <mergeCell ref="LPB31:LPC31"/>
    <mergeCell ref="LPD31:LPE31"/>
    <mergeCell ref="LPF31:LPG31"/>
    <mergeCell ref="LPH31:LPI31"/>
    <mergeCell ref="LPJ31:LPK31"/>
    <mergeCell ref="LON31:LOO31"/>
    <mergeCell ref="LOP31:LOQ31"/>
    <mergeCell ref="LOR31:LOS31"/>
    <mergeCell ref="LOT31:LOU31"/>
    <mergeCell ref="LOV31:LOW31"/>
    <mergeCell ref="LOX31:LOY31"/>
    <mergeCell ref="LOB31:LOC31"/>
    <mergeCell ref="LOD31:LOE31"/>
    <mergeCell ref="LOF31:LOG31"/>
    <mergeCell ref="LOH31:LOI31"/>
    <mergeCell ref="LOJ31:LOK31"/>
    <mergeCell ref="LOL31:LOM31"/>
    <mergeCell ref="LNP31:LNQ31"/>
    <mergeCell ref="LNR31:LNS31"/>
    <mergeCell ref="LNT31:LNU31"/>
    <mergeCell ref="LNV31:LNW31"/>
    <mergeCell ref="LNX31:LNY31"/>
    <mergeCell ref="LNZ31:LOA31"/>
    <mergeCell ref="LND31:LNE31"/>
    <mergeCell ref="LNF31:LNG31"/>
    <mergeCell ref="LNH31:LNI31"/>
    <mergeCell ref="LNJ31:LNK31"/>
    <mergeCell ref="LNL31:LNM31"/>
    <mergeCell ref="LNN31:LNO31"/>
    <mergeCell ref="LMR31:LMS31"/>
    <mergeCell ref="LMT31:LMU31"/>
    <mergeCell ref="LMV31:LMW31"/>
    <mergeCell ref="LMX31:LMY31"/>
    <mergeCell ref="LMZ31:LNA31"/>
    <mergeCell ref="LNB31:LNC31"/>
    <mergeCell ref="LMF31:LMG31"/>
    <mergeCell ref="LMH31:LMI31"/>
    <mergeCell ref="LMJ31:LMK31"/>
    <mergeCell ref="LML31:LMM31"/>
    <mergeCell ref="LMN31:LMO31"/>
    <mergeCell ref="LMP31:LMQ31"/>
    <mergeCell ref="LLT31:LLU31"/>
    <mergeCell ref="LLV31:LLW31"/>
    <mergeCell ref="LLX31:LLY31"/>
    <mergeCell ref="LLZ31:LMA31"/>
    <mergeCell ref="LMB31:LMC31"/>
    <mergeCell ref="LMD31:LME31"/>
    <mergeCell ref="LLH31:LLI31"/>
    <mergeCell ref="LLJ31:LLK31"/>
    <mergeCell ref="LLL31:LLM31"/>
    <mergeCell ref="LLN31:LLO31"/>
    <mergeCell ref="LLP31:LLQ31"/>
    <mergeCell ref="LLR31:LLS31"/>
    <mergeCell ref="LKV31:LKW31"/>
    <mergeCell ref="LKX31:LKY31"/>
    <mergeCell ref="LKZ31:LLA31"/>
    <mergeCell ref="LLB31:LLC31"/>
    <mergeCell ref="LLD31:LLE31"/>
    <mergeCell ref="LLF31:LLG31"/>
    <mergeCell ref="LKJ31:LKK31"/>
    <mergeCell ref="LKL31:LKM31"/>
    <mergeCell ref="LKN31:LKO31"/>
    <mergeCell ref="LKP31:LKQ31"/>
    <mergeCell ref="LKR31:LKS31"/>
    <mergeCell ref="LKT31:LKU31"/>
    <mergeCell ref="LJX31:LJY31"/>
    <mergeCell ref="LJZ31:LKA31"/>
    <mergeCell ref="LKB31:LKC31"/>
    <mergeCell ref="LKD31:LKE31"/>
    <mergeCell ref="LKF31:LKG31"/>
    <mergeCell ref="LKH31:LKI31"/>
    <mergeCell ref="LJL31:LJM31"/>
    <mergeCell ref="LJN31:LJO31"/>
    <mergeCell ref="LJP31:LJQ31"/>
    <mergeCell ref="LJR31:LJS31"/>
    <mergeCell ref="LJT31:LJU31"/>
    <mergeCell ref="LJV31:LJW31"/>
    <mergeCell ref="LIZ31:LJA31"/>
    <mergeCell ref="LJB31:LJC31"/>
    <mergeCell ref="LJD31:LJE31"/>
    <mergeCell ref="LJF31:LJG31"/>
    <mergeCell ref="LJH31:LJI31"/>
    <mergeCell ref="LJJ31:LJK31"/>
    <mergeCell ref="LIN31:LIO31"/>
    <mergeCell ref="LIP31:LIQ31"/>
    <mergeCell ref="LIR31:LIS31"/>
    <mergeCell ref="LIT31:LIU31"/>
    <mergeCell ref="LIV31:LIW31"/>
    <mergeCell ref="LIX31:LIY31"/>
    <mergeCell ref="LIB31:LIC31"/>
    <mergeCell ref="LID31:LIE31"/>
    <mergeCell ref="LIF31:LIG31"/>
    <mergeCell ref="LIH31:LII31"/>
    <mergeCell ref="LIJ31:LIK31"/>
    <mergeCell ref="LIL31:LIM31"/>
    <mergeCell ref="LHP31:LHQ31"/>
    <mergeCell ref="LHR31:LHS31"/>
    <mergeCell ref="LHT31:LHU31"/>
    <mergeCell ref="LHV31:LHW31"/>
    <mergeCell ref="LHX31:LHY31"/>
    <mergeCell ref="LHZ31:LIA31"/>
    <mergeCell ref="LHD31:LHE31"/>
    <mergeCell ref="LHF31:LHG31"/>
    <mergeCell ref="LHH31:LHI31"/>
    <mergeCell ref="LHJ31:LHK31"/>
    <mergeCell ref="LHL31:LHM31"/>
    <mergeCell ref="LHN31:LHO31"/>
    <mergeCell ref="LGR31:LGS31"/>
    <mergeCell ref="LGT31:LGU31"/>
    <mergeCell ref="LGV31:LGW31"/>
    <mergeCell ref="LGX31:LGY31"/>
    <mergeCell ref="LGZ31:LHA31"/>
    <mergeCell ref="LHB31:LHC31"/>
    <mergeCell ref="LGF31:LGG31"/>
    <mergeCell ref="LGH31:LGI31"/>
    <mergeCell ref="LGJ31:LGK31"/>
    <mergeCell ref="LGL31:LGM31"/>
    <mergeCell ref="LGN31:LGO31"/>
    <mergeCell ref="LGP31:LGQ31"/>
    <mergeCell ref="LFT31:LFU31"/>
    <mergeCell ref="LFV31:LFW31"/>
    <mergeCell ref="LFX31:LFY31"/>
    <mergeCell ref="LFZ31:LGA31"/>
    <mergeCell ref="LGB31:LGC31"/>
    <mergeCell ref="LGD31:LGE31"/>
    <mergeCell ref="LFH31:LFI31"/>
    <mergeCell ref="LFJ31:LFK31"/>
    <mergeCell ref="LFL31:LFM31"/>
    <mergeCell ref="LFN31:LFO31"/>
    <mergeCell ref="LFP31:LFQ31"/>
    <mergeCell ref="LFR31:LFS31"/>
    <mergeCell ref="LEV31:LEW31"/>
    <mergeCell ref="LEX31:LEY31"/>
    <mergeCell ref="LEZ31:LFA31"/>
    <mergeCell ref="LFB31:LFC31"/>
    <mergeCell ref="LFD31:LFE31"/>
    <mergeCell ref="LFF31:LFG31"/>
    <mergeCell ref="LEJ31:LEK31"/>
    <mergeCell ref="LEL31:LEM31"/>
    <mergeCell ref="LEN31:LEO31"/>
    <mergeCell ref="LEP31:LEQ31"/>
    <mergeCell ref="LER31:LES31"/>
    <mergeCell ref="LET31:LEU31"/>
    <mergeCell ref="LDX31:LDY31"/>
    <mergeCell ref="LDZ31:LEA31"/>
    <mergeCell ref="LEB31:LEC31"/>
    <mergeCell ref="LED31:LEE31"/>
    <mergeCell ref="LEF31:LEG31"/>
    <mergeCell ref="LEH31:LEI31"/>
    <mergeCell ref="LDL31:LDM31"/>
    <mergeCell ref="LDN31:LDO31"/>
    <mergeCell ref="LDP31:LDQ31"/>
    <mergeCell ref="LDR31:LDS31"/>
    <mergeCell ref="LDT31:LDU31"/>
    <mergeCell ref="LDV31:LDW31"/>
    <mergeCell ref="LCZ31:LDA31"/>
    <mergeCell ref="LDB31:LDC31"/>
    <mergeCell ref="LDD31:LDE31"/>
    <mergeCell ref="LDF31:LDG31"/>
    <mergeCell ref="LDH31:LDI31"/>
    <mergeCell ref="LDJ31:LDK31"/>
    <mergeCell ref="LCN31:LCO31"/>
    <mergeCell ref="LCP31:LCQ31"/>
    <mergeCell ref="LCR31:LCS31"/>
    <mergeCell ref="LCT31:LCU31"/>
    <mergeCell ref="LCV31:LCW31"/>
    <mergeCell ref="LCX31:LCY31"/>
    <mergeCell ref="LCB31:LCC31"/>
    <mergeCell ref="LCD31:LCE31"/>
    <mergeCell ref="LCF31:LCG31"/>
    <mergeCell ref="LCH31:LCI31"/>
    <mergeCell ref="LCJ31:LCK31"/>
    <mergeCell ref="LCL31:LCM31"/>
    <mergeCell ref="LBP31:LBQ31"/>
    <mergeCell ref="LBR31:LBS31"/>
    <mergeCell ref="LBT31:LBU31"/>
    <mergeCell ref="LBV31:LBW31"/>
    <mergeCell ref="LBX31:LBY31"/>
    <mergeCell ref="LBZ31:LCA31"/>
    <mergeCell ref="LBD31:LBE31"/>
    <mergeCell ref="LBF31:LBG31"/>
    <mergeCell ref="LBH31:LBI31"/>
    <mergeCell ref="LBJ31:LBK31"/>
    <mergeCell ref="LBL31:LBM31"/>
    <mergeCell ref="LBN31:LBO31"/>
    <mergeCell ref="LAR31:LAS31"/>
    <mergeCell ref="LAT31:LAU31"/>
    <mergeCell ref="LAV31:LAW31"/>
    <mergeCell ref="LAX31:LAY31"/>
    <mergeCell ref="LAZ31:LBA31"/>
    <mergeCell ref="LBB31:LBC31"/>
    <mergeCell ref="LAF31:LAG31"/>
    <mergeCell ref="LAH31:LAI31"/>
    <mergeCell ref="LAJ31:LAK31"/>
    <mergeCell ref="LAL31:LAM31"/>
    <mergeCell ref="LAN31:LAO31"/>
    <mergeCell ref="LAP31:LAQ31"/>
    <mergeCell ref="KZT31:KZU31"/>
    <mergeCell ref="KZV31:KZW31"/>
    <mergeCell ref="KZX31:KZY31"/>
    <mergeCell ref="KZZ31:LAA31"/>
    <mergeCell ref="LAB31:LAC31"/>
    <mergeCell ref="LAD31:LAE31"/>
    <mergeCell ref="KZH31:KZI31"/>
    <mergeCell ref="KZJ31:KZK31"/>
    <mergeCell ref="KZL31:KZM31"/>
    <mergeCell ref="KZN31:KZO31"/>
    <mergeCell ref="KZP31:KZQ31"/>
    <mergeCell ref="KZR31:KZS31"/>
    <mergeCell ref="KYV31:KYW31"/>
    <mergeCell ref="KYX31:KYY31"/>
    <mergeCell ref="KYZ31:KZA31"/>
    <mergeCell ref="KZB31:KZC31"/>
    <mergeCell ref="KZD31:KZE31"/>
    <mergeCell ref="KZF31:KZG31"/>
    <mergeCell ref="KYJ31:KYK31"/>
    <mergeCell ref="KYL31:KYM31"/>
    <mergeCell ref="KYN31:KYO31"/>
    <mergeCell ref="KYP31:KYQ31"/>
    <mergeCell ref="KYR31:KYS31"/>
    <mergeCell ref="KYT31:KYU31"/>
    <mergeCell ref="KXX31:KXY31"/>
    <mergeCell ref="KXZ31:KYA31"/>
    <mergeCell ref="KYB31:KYC31"/>
    <mergeCell ref="KYD31:KYE31"/>
    <mergeCell ref="KYF31:KYG31"/>
    <mergeCell ref="KYH31:KYI31"/>
    <mergeCell ref="KXL31:KXM31"/>
    <mergeCell ref="KXN31:KXO31"/>
    <mergeCell ref="KXP31:KXQ31"/>
    <mergeCell ref="KXR31:KXS31"/>
    <mergeCell ref="KXT31:KXU31"/>
    <mergeCell ref="KXV31:KXW31"/>
    <mergeCell ref="KWZ31:KXA31"/>
    <mergeCell ref="KXB31:KXC31"/>
    <mergeCell ref="KXD31:KXE31"/>
    <mergeCell ref="KXF31:KXG31"/>
    <mergeCell ref="KXH31:KXI31"/>
    <mergeCell ref="KXJ31:KXK31"/>
    <mergeCell ref="KWN31:KWO31"/>
    <mergeCell ref="KWP31:KWQ31"/>
    <mergeCell ref="KWR31:KWS31"/>
    <mergeCell ref="KWT31:KWU31"/>
    <mergeCell ref="KWV31:KWW31"/>
    <mergeCell ref="KWX31:KWY31"/>
    <mergeCell ref="KWB31:KWC31"/>
    <mergeCell ref="KWD31:KWE31"/>
    <mergeCell ref="KWF31:KWG31"/>
    <mergeCell ref="KWH31:KWI31"/>
    <mergeCell ref="KWJ31:KWK31"/>
    <mergeCell ref="KWL31:KWM31"/>
    <mergeCell ref="KVP31:KVQ31"/>
    <mergeCell ref="KVR31:KVS31"/>
    <mergeCell ref="KVT31:KVU31"/>
    <mergeCell ref="KVV31:KVW31"/>
    <mergeCell ref="KVX31:KVY31"/>
    <mergeCell ref="KVZ31:KWA31"/>
    <mergeCell ref="KVD31:KVE31"/>
    <mergeCell ref="KVF31:KVG31"/>
    <mergeCell ref="KVH31:KVI31"/>
    <mergeCell ref="KVJ31:KVK31"/>
    <mergeCell ref="KVL31:KVM31"/>
    <mergeCell ref="KVN31:KVO31"/>
    <mergeCell ref="KUR31:KUS31"/>
    <mergeCell ref="KUT31:KUU31"/>
    <mergeCell ref="KUV31:KUW31"/>
    <mergeCell ref="KUX31:KUY31"/>
    <mergeCell ref="KUZ31:KVA31"/>
    <mergeCell ref="KVB31:KVC31"/>
    <mergeCell ref="KUF31:KUG31"/>
    <mergeCell ref="KUH31:KUI31"/>
    <mergeCell ref="KUJ31:KUK31"/>
    <mergeCell ref="KUL31:KUM31"/>
    <mergeCell ref="KUN31:KUO31"/>
    <mergeCell ref="KUP31:KUQ31"/>
    <mergeCell ref="KTT31:KTU31"/>
    <mergeCell ref="KTV31:KTW31"/>
    <mergeCell ref="KTX31:KTY31"/>
    <mergeCell ref="KTZ31:KUA31"/>
    <mergeCell ref="KUB31:KUC31"/>
    <mergeCell ref="KUD31:KUE31"/>
    <mergeCell ref="KTH31:KTI31"/>
    <mergeCell ref="KTJ31:KTK31"/>
    <mergeCell ref="KTL31:KTM31"/>
    <mergeCell ref="KTN31:KTO31"/>
    <mergeCell ref="KTP31:KTQ31"/>
    <mergeCell ref="KTR31:KTS31"/>
    <mergeCell ref="KSV31:KSW31"/>
    <mergeCell ref="KSX31:KSY31"/>
    <mergeCell ref="KSZ31:KTA31"/>
    <mergeCell ref="KTB31:KTC31"/>
    <mergeCell ref="KTD31:KTE31"/>
    <mergeCell ref="KTF31:KTG31"/>
    <mergeCell ref="KSJ31:KSK31"/>
    <mergeCell ref="KSL31:KSM31"/>
    <mergeCell ref="KSN31:KSO31"/>
    <mergeCell ref="KSP31:KSQ31"/>
    <mergeCell ref="KSR31:KSS31"/>
    <mergeCell ref="KST31:KSU31"/>
    <mergeCell ref="KRX31:KRY31"/>
    <mergeCell ref="KRZ31:KSA31"/>
    <mergeCell ref="KSB31:KSC31"/>
    <mergeCell ref="KSD31:KSE31"/>
    <mergeCell ref="KSF31:KSG31"/>
    <mergeCell ref="KSH31:KSI31"/>
    <mergeCell ref="KRL31:KRM31"/>
    <mergeCell ref="KRN31:KRO31"/>
    <mergeCell ref="KRP31:KRQ31"/>
    <mergeCell ref="KRR31:KRS31"/>
    <mergeCell ref="KRT31:KRU31"/>
    <mergeCell ref="KRV31:KRW31"/>
    <mergeCell ref="KQZ31:KRA31"/>
    <mergeCell ref="KRB31:KRC31"/>
    <mergeCell ref="KRD31:KRE31"/>
    <mergeCell ref="KRF31:KRG31"/>
    <mergeCell ref="KRH31:KRI31"/>
    <mergeCell ref="KRJ31:KRK31"/>
    <mergeCell ref="KQN31:KQO31"/>
    <mergeCell ref="KQP31:KQQ31"/>
    <mergeCell ref="KQR31:KQS31"/>
    <mergeCell ref="KQT31:KQU31"/>
    <mergeCell ref="KQV31:KQW31"/>
    <mergeCell ref="KQX31:KQY31"/>
    <mergeCell ref="KQB31:KQC31"/>
    <mergeCell ref="KQD31:KQE31"/>
    <mergeCell ref="KQF31:KQG31"/>
    <mergeCell ref="KQH31:KQI31"/>
    <mergeCell ref="KQJ31:KQK31"/>
    <mergeCell ref="KQL31:KQM31"/>
    <mergeCell ref="KPP31:KPQ31"/>
    <mergeCell ref="KPR31:KPS31"/>
    <mergeCell ref="KPT31:KPU31"/>
    <mergeCell ref="KPV31:KPW31"/>
    <mergeCell ref="KPX31:KPY31"/>
    <mergeCell ref="KPZ31:KQA31"/>
    <mergeCell ref="KPD31:KPE31"/>
    <mergeCell ref="KPF31:KPG31"/>
    <mergeCell ref="KPH31:KPI31"/>
    <mergeCell ref="KPJ31:KPK31"/>
    <mergeCell ref="KPL31:KPM31"/>
    <mergeCell ref="KPN31:KPO31"/>
    <mergeCell ref="KOR31:KOS31"/>
    <mergeCell ref="KOT31:KOU31"/>
    <mergeCell ref="KOV31:KOW31"/>
    <mergeCell ref="KOX31:KOY31"/>
    <mergeCell ref="KOZ31:KPA31"/>
    <mergeCell ref="KPB31:KPC31"/>
    <mergeCell ref="KOF31:KOG31"/>
    <mergeCell ref="KOH31:KOI31"/>
    <mergeCell ref="KOJ31:KOK31"/>
    <mergeCell ref="KOL31:KOM31"/>
    <mergeCell ref="KON31:KOO31"/>
    <mergeCell ref="KOP31:KOQ31"/>
    <mergeCell ref="KNT31:KNU31"/>
    <mergeCell ref="KNV31:KNW31"/>
    <mergeCell ref="KNX31:KNY31"/>
    <mergeCell ref="KNZ31:KOA31"/>
    <mergeCell ref="KOB31:KOC31"/>
    <mergeCell ref="KOD31:KOE31"/>
    <mergeCell ref="KNH31:KNI31"/>
    <mergeCell ref="KNJ31:KNK31"/>
    <mergeCell ref="KNL31:KNM31"/>
    <mergeCell ref="KNN31:KNO31"/>
    <mergeCell ref="KNP31:KNQ31"/>
    <mergeCell ref="KNR31:KNS31"/>
    <mergeCell ref="KMV31:KMW31"/>
    <mergeCell ref="KMX31:KMY31"/>
    <mergeCell ref="KMZ31:KNA31"/>
    <mergeCell ref="KNB31:KNC31"/>
    <mergeCell ref="KND31:KNE31"/>
    <mergeCell ref="KNF31:KNG31"/>
    <mergeCell ref="KMJ31:KMK31"/>
    <mergeCell ref="KML31:KMM31"/>
    <mergeCell ref="KMN31:KMO31"/>
    <mergeCell ref="KMP31:KMQ31"/>
    <mergeCell ref="KMR31:KMS31"/>
    <mergeCell ref="KMT31:KMU31"/>
    <mergeCell ref="KLX31:KLY31"/>
    <mergeCell ref="KLZ31:KMA31"/>
    <mergeCell ref="KMB31:KMC31"/>
    <mergeCell ref="KMD31:KME31"/>
    <mergeCell ref="KMF31:KMG31"/>
    <mergeCell ref="KMH31:KMI31"/>
    <mergeCell ref="KLL31:KLM31"/>
    <mergeCell ref="KLN31:KLO31"/>
    <mergeCell ref="KLP31:KLQ31"/>
    <mergeCell ref="KLR31:KLS31"/>
    <mergeCell ref="KLT31:KLU31"/>
    <mergeCell ref="KLV31:KLW31"/>
    <mergeCell ref="KKZ31:KLA31"/>
    <mergeCell ref="KLB31:KLC31"/>
    <mergeCell ref="KLD31:KLE31"/>
    <mergeCell ref="KLF31:KLG31"/>
    <mergeCell ref="KLH31:KLI31"/>
    <mergeCell ref="KLJ31:KLK31"/>
    <mergeCell ref="KKN31:KKO31"/>
    <mergeCell ref="KKP31:KKQ31"/>
    <mergeCell ref="KKR31:KKS31"/>
    <mergeCell ref="KKT31:KKU31"/>
    <mergeCell ref="KKV31:KKW31"/>
    <mergeCell ref="KKX31:KKY31"/>
    <mergeCell ref="KKB31:KKC31"/>
    <mergeCell ref="KKD31:KKE31"/>
    <mergeCell ref="KKF31:KKG31"/>
    <mergeCell ref="KKH31:KKI31"/>
    <mergeCell ref="KKJ31:KKK31"/>
    <mergeCell ref="KKL31:KKM31"/>
    <mergeCell ref="KJP31:KJQ31"/>
    <mergeCell ref="KJR31:KJS31"/>
    <mergeCell ref="KJT31:KJU31"/>
    <mergeCell ref="KJV31:KJW31"/>
    <mergeCell ref="KJX31:KJY31"/>
    <mergeCell ref="KJZ31:KKA31"/>
    <mergeCell ref="KJD31:KJE31"/>
    <mergeCell ref="KJF31:KJG31"/>
    <mergeCell ref="KJH31:KJI31"/>
    <mergeCell ref="KJJ31:KJK31"/>
    <mergeCell ref="KJL31:KJM31"/>
    <mergeCell ref="KJN31:KJO31"/>
    <mergeCell ref="KIR31:KIS31"/>
    <mergeCell ref="KIT31:KIU31"/>
    <mergeCell ref="KIV31:KIW31"/>
    <mergeCell ref="KIX31:KIY31"/>
    <mergeCell ref="KIZ31:KJA31"/>
    <mergeCell ref="KJB31:KJC31"/>
    <mergeCell ref="KIF31:KIG31"/>
    <mergeCell ref="KIH31:KII31"/>
    <mergeCell ref="KIJ31:KIK31"/>
    <mergeCell ref="KIL31:KIM31"/>
    <mergeCell ref="KIN31:KIO31"/>
    <mergeCell ref="KIP31:KIQ31"/>
    <mergeCell ref="KHT31:KHU31"/>
    <mergeCell ref="KHV31:KHW31"/>
    <mergeCell ref="KHX31:KHY31"/>
    <mergeCell ref="KHZ31:KIA31"/>
    <mergeCell ref="KIB31:KIC31"/>
    <mergeCell ref="KID31:KIE31"/>
    <mergeCell ref="KHH31:KHI31"/>
    <mergeCell ref="KHJ31:KHK31"/>
    <mergeCell ref="KHL31:KHM31"/>
    <mergeCell ref="KHN31:KHO31"/>
    <mergeCell ref="KHP31:KHQ31"/>
    <mergeCell ref="KHR31:KHS31"/>
    <mergeCell ref="KGV31:KGW31"/>
    <mergeCell ref="KGX31:KGY31"/>
    <mergeCell ref="KGZ31:KHA31"/>
    <mergeCell ref="KHB31:KHC31"/>
    <mergeCell ref="KHD31:KHE31"/>
    <mergeCell ref="KHF31:KHG31"/>
    <mergeCell ref="KGJ31:KGK31"/>
    <mergeCell ref="KGL31:KGM31"/>
    <mergeCell ref="KGN31:KGO31"/>
    <mergeCell ref="KGP31:KGQ31"/>
    <mergeCell ref="KGR31:KGS31"/>
    <mergeCell ref="KGT31:KGU31"/>
    <mergeCell ref="KFX31:KFY31"/>
    <mergeCell ref="KFZ31:KGA31"/>
    <mergeCell ref="KGB31:KGC31"/>
    <mergeCell ref="KGD31:KGE31"/>
    <mergeCell ref="KGF31:KGG31"/>
    <mergeCell ref="KGH31:KGI31"/>
    <mergeCell ref="KFL31:KFM31"/>
    <mergeCell ref="KFN31:KFO31"/>
    <mergeCell ref="KFP31:KFQ31"/>
    <mergeCell ref="KFR31:KFS31"/>
    <mergeCell ref="KFT31:KFU31"/>
    <mergeCell ref="KFV31:KFW31"/>
    <mergeCell ref="KEZ31:KFA31"/>
    <mergeCell ref="KFB31:KFC31"/>
    <mergeCell ref="KFD31:KFE31"/>
    <mergeCell ref="KFF31:KFG31"/>
    <mergeCell ref="KFH31:KFI31"/>
    <mergeCell ref="KFJ31:KFK31"/>
    <mergeCell ref="KEN31:KEO31"/>
    <mergeCell ref="KEP31:KEQ31"/>
    <mergeCell ref="KER31:KES31"/>
    <mergeCell ref="KET31:KEU31"/>
    <mergeCell ref="KEV31:KEW31"/>
    <mergeCell ref="KEX31:KEY31"/>
    <mergeCell ref="KEB31:KEC31"/>
    <mergeCell ref="KED31:KEE31"/>
    <mergeCell ref="KEF31:KEG31"/>
    <mergeCell ref="KEH31:KEI31"/>
    <mergeCell ref="KEJ31:KEK31"/>
    <mergeCell ref="KEL31:KEM31"/>
    <mergeCell ref="KDP31:KDQ31"/>
    <mergeCell ref="KDR31:KDS31"/>
    <mergeCell ref="KDT31:KDU31"/>
    <mergeCell ref="KDV31:KDW31"/>
    <mergeCell ref="KDX31:KDY31"/>
    <mergeCell ref="KDZ31:KEA31"/>
    <mergeCell ref="KDD31:KDE31"/>
    <mergeCell ref="KDF31:KDG31"/>
    <mergeCell ref="KDH31:KDI31"/>
    <mergeCell ref="KDJ31:KDK31"/>
    <mergeCell ref="KDL31:KDM31"/>
    <mergeCell ref="KDN31:KDO31"/>
    <mergeCell ref="KCR31:KCS31"/>
    <mergeCell ref="KCT31:KCU31"/>
    <mergeCell ref="KCV31:KCW31"/>
    <mergeCell ref="KCX31:KCY31"/>
    <mergeCell ref="KCZ31:KDA31"/>
    <mergeCell ref="KDB31:KDC31"/>
    <mergeCell ref="KCF31:KCG31"/>
    <mergeCell ref="KCH31:KCI31"/>
    <mergeCell ref="KCJ31:KCK31"/>
    <mergeCell ref="KCL31:KCM31"/>
    <mergeCell ref="KCN31:KCO31"/>
    <mergeCell ref="KCP31:KCQ31"/>
    <mergeCell ref="KBT31:KBU31"/>
    <mergeCell ref="KBV31:KBW31"/>
    <mergeCell ref="KBX31:KBY31"/>
    <mergeCell ref="KBZ31:KCA31"/>
    <mergeCell ref="KCB31:KCC31"/>
    <mergeCell ref="KCD31:KCE31"/>
    <mergeCell ref="KBH31:KBI31"/>
    <mergeCell ref="KBJ31:KBK31"/>
    <mergeCell ref="KBL31:KBM31"/>
    <mergeCell ref="KBN31:KBO31"/>
    <mergeCell ref="KBP31:KBQ31"/>
    <mergeCell ref="KBR31:KBS31"/>
    <mergeCell ref="KAV31:KAW31"/>
    <mergeCell ref="KAX31:KAY31"/>
    <mergeCell ref="KAZ31:KBA31"/>
    <mergeCell ref="KBB31:KBC31"/>
    <mergeCell ref="KBD31:KBE31"/>
    <mergeCell ref="KBF31:KBG31"/>
    <mergeCell ref="KAJ31:KAK31"/>
    <mergeCell ref="KAL31:KAM31"/>
    <mergeCell ref="KAN31:KAO31"/>
    <mergeCell ref="KAP31:KAQ31"/>
    <mergeCell ref="KAR31:KAS31"/>
    <mergeCell ref="KAT31:KAU31"/>
    <mergeCell ref="JZX31:JZY31"/>
    <mergeCell ref="JZZ31:KAA31"/>
    <mergeCell ref="KAB31:KAC31"/>
    <mergeCell ref="KAD31:KAE31"/>
    <mergeCell ref="KAF31:KAG31"/>
    <mergeCell ref="KAH31:KAI31"/>
    <mergeCell ref="JZL31:JZM31"/>
    <mergeCell ref="JZN31:JZO31"/>
    <mergeCell ref="JZP31:JZQ31"/>
    <mergeCell ref="JZR31:JZS31"/>
    <mergeCell ref="JZT31:JZU31"/>
    <mergeCell ref="JZV31:JZW31"/>
    <mergeCell ref="JYZ31:JZA31"/>
    <mergeCell ref="JZB31:JZC31"/>
    <mergeCell ref="JZD31:JZE31"/>
    <mergeCell ref="JZF31:JZG31"/>
    <mergeCell ref="JZH31:JZI31"/>
    <mergeCell ref="JZJ31:JZK31"/>
    <mergeCell ref="JYN31:JYO31"/>
    <mergeCell ref="JYP31:JYQ31"/>
    <mergeCell ref="JYR31:JYS31"/>
    <mergeCell ref="JYT31:JYU31"/>
    <mergeCell ref="JYV31:JYW31"/>
    <mergeCell ref="JYX31:JYY31"/>
    <mergeCell ref="JYB31:JYC31"/>
    <mergeCell ref="JYD31:JYE31"/>
    <mergeCell ref="JYF31:JYG31"/>
    <mergeCell ref="JYH31:JYI31"/>
    <mergeCell ref="JYJ31:JYK31"/>
    <mergeCell ref="JYL31:JYM31"/>
    <mergeCell ref="JXP31:JXQ31"/>
    <mergeCell ref="JXR31:JXS31"/>
    <mergeCell ref="JXT31:JXU31"/>
    <mergeCell ref="JXV31:JXW31"/>
    <mergeCell ref="JXX31:JXY31"/>
    <mergeCell ref="JXZ31:JYA31"/>
    <mergeCell ref="JXD31:JXE31"/>
    <mergeCell ref="JXF31:JXG31"/>
    <mergeCell ref="JXH31:JXI31"/>
    <mergeCell ref="JXJ31:JXK31"/>
    <mergeCell ref="JXL31:JXM31"/>
    <mergeCell ref="JXN31:JXO31"/>
    <mergeCell ref="JWR31:JWS31"/>
    <mergeCell ref="JWT31:JWU31"/>
    <mergeCell ref="JWV31:JWW31"/>
    <mergeCell ref="JWX31:JWY31"/>
    <mergeCell ref="JWZ31:JXA31"/>
    <mergeCell ref="JXB31:JXC31"/>
    <mergeCell ref="JWF31:JWG31"/>
    <mergeCell ref="JWH31:JWI31"/>
    <mergeCell ref="JWJ31:JWK31"/>
    <mergeCell ref="JWL31:JWM31"/>
    <mergeCell ref="JWN31:JWO31"/>
    <mergeCell ref="JWP31:JWQ31"/>
    <mergeCell ref="JVT31:JVU31"/>
    <mergeCell ref="JVV31:JVW31"/>
    <mergeCell ref="JVX31:JVY31"/>
    <mergeCell ref="JVZ31:JWA31"/>
    <mergeCell ref="JWB31:JWC31"/>
    <mergeCell ref="JWD31:JWE31"/>
    <mergeCell ref="JVH31:JVI31"/>
    <mergeCell ref="JVJ31:JVK31"/>
    <mergeCell ref="JVL31:JVM31"/>
    <mergeCell ref="JVN31:JVO31"/>
    <mergeCell ref="JVP31:JVQ31"/>
    <mergeCell ref="JVR31:JVS31"/>
    <mergeCell ref="JUV31:JUW31"/>
    <mergeCell ref="JUX31:JUY31"/>
    <mergeCell ref="JUZ31:JVA31"/>
    <mergeCell ref="JVB31:JVC31"/>
    <mergeCell ref="JVD31:JVE31"/>
    <mergeCell ref="JVF31:JVG31"/>
    <mergeCell ref="JUJ31:JUK31"/>
    <mergeCell ref="JUL31:JUM31"/>
    <mergeCell ref="JUN31:JUO31"/>
    <mergeCell ref="JUP31:JUQ31"/>
    <mergeCell ref="JUR31:JUS31"/>
    <mergeCell ref="JUT31:JUU31"/>
    <mergeCell ref="JTX31:JTY31"/>
    <mergeCell ref="JTZ31:JUA31"/>
    <mergeCell ref="JUB31:JUC31"/>
    <mergeCell ref="JUD31:JUE31"/>
    <mergeCell ref="JUF31:JUG31"/>
    <mergeCell ref="JUH31:JUI31"/>
    <mergeCell ref="JTL31:JTM31"/>
    <mergeCell ref="JTN31:JTO31"/>
    <mergeCell ref="JTP31:JTQ31"/>
    <mergeCell ref="JTR31:JTS31"/>
    <mergeCell ref="JTT31:JTU31"/>
    <mergeCell ref="JTV31:JTW31"/>
    <mergeCell ref="JSZ31:JTA31"/>
    <mergeCell ref="JTB31:JTC31"/>
    <mergeCell ref="JTD31:JTE31"/>
    <mergeCell ref="JTF31:JTG31"/>
    <mergeCell ref="JTH31:JTI31"/>
    <mergeCell ref="JTJ31:JTK31"/>
    <mergeCell ref="JSN31:JSO31"/>
    <mergeCell ref="JSP31:JSQ31"/>
    <mergeCell ref="JSR31:JSS31"/>
    <mergeCell ref="JST31:JSU31"/>
    <mergeCell ref="JSV31:JSW31"/>
    <mergeCell ref="JSX31:JSY31"/>
    <mergeCell ref="JSB31:JSC31"/>
    <mergeCell ref="JSD31:JSE31"/>
    <mergeCell ref="JSF31:JSG31"/>
    <mergeCell ref="JSH31:JSI31"/>
    <mergeCell ref="JSJ31:JSK31"/>
    <mergeCell ref="JSL31:JSM31"/>
    <mergeCell ref="JRP31:JRQ31"/>
    <mergeCell ref="JRR31:JRS31"/>
    <mergeCell ref="JRT31:JRU31"/>
    <mergeCell ref="JRV31:JRW31"/>
    <mergeCell ref="JRX31:JRY31"/>
    <mergeCell ref="JRZ31:JSA31"/>
    <mergeCell ref="JRD31:JRE31"/>
    <mergeCell ref="JRF31:JRG31"/>
    <mergeCell ref="JRH31:JRI31"/>
    <mergeCell ref="JRJ31:JRK31"/>
    <mergeCell ref="JRL31:JRM31"/>
    <mergeCell ref="JRN31:JRO31"/>
    <mergeCell ref="JQR31:JQS31"/>
    <mergeCell ref="JQT31:JQU31"/>
    <mergeCell ref="JQV31:JQW31"/>
    <mergeCell ref="JQX31:JQY31"/>
    <mergeCell ref="JQZ31:JRA31"/>
    <mergeCell ref="JRB31:JRC31"/>
    <mergeCell ref="JQF31:JQG31"/>
    <mergeCell ref="JQH31:JQI31"/>
    <mergeCell ref="JQJ31:JQK31"/>
    <mergeCell ref="JQL31:JQM31"/>
    <mergeCell ref="JQN31:JQO31"/>
    <mergeCell ref="JQP31:JQQ31"/>
    <mergeCell ref="JPT31:JPU31"/>
    <mergeCell ref="JPV31:JPW31"/>
    <mergeCell ref="JPX31:JPY31"/>
    <mergeCell ref="JPZ31:JQA31"/>
    <mergeCell ref="JQB31:JQC31"/>
    <mergeCell ref="JQD31:JQE31"/>
    <mergeCell ref="JPH31:JPI31"/>
    <mergeCell ref="JPJ31:JPK31"/>
    <mergeCell ref="JPL31:JPM31"/>
    <mergeCell ref="JPN31:JPO31"/>
    <mergeCell ref="JPP31:JPQ31"/>
    <mergeCell ref="JPR31:JPS31"/>
    <mergeCell ref="JOV31:JOW31"/>
    <mergeCell ref="JOX31:JOY31"/>
    <mergeCell ref="JOZ31:JPA31"/>
    <mergeCell ref="JPB31:JPC31"/>
    <mergeCell ref="JPD31:JPE31"/>
    <mergeCell ref="JPF31:JPG31"/>
    <mergeCell ref="JOJ31:JOK31"/>
    <mergeCell ref="JOL31:JOM31"/>
    <mergeCell ref="JON31:JOO31"/>
    <mergeCell ref="JOP31:JOQ31"/>
    <mergeCell ref="JOR31:JOS31"/>
    <mergeCell ref="JOT31:JOU31"/>
    <mergeCell ref="JNX31:JNY31"/>
    <mergeCell ref="JNZ31:JOA31"/>
    <mergeCell ref="JOB31:JOC31"/>
    <mergeCell ref="JOD31:JOE31"/>
    <mergeCell ref="JOF31:JOG31"/>
    <mergeCell ref="JOH31:JOI31"/>
    <mergeCell ref="JNL31:JNM31"/>
    <mergeCell ref="JNN31:JNO31"/>
    <mergeCell ref="JNP31:JNQ31"/>
    <mergeCell ref="JNR31:JNS31"/>
    <mergeCell ref="JNT31:JNU31"/>
    <mergeCell ref="JNV31:JNW31"/>
    <mergeCell ref="JMZ31:JNA31"/>
    <mergeCell ref="JNB31:JNC31"/>
    <mergeCell ref="JND31:JNE31"/>
    <mergeCell ref="JNF31:JNG31"/>
    <mergeCell ref="JNH31:JNI31"/>
    <mergeCell ref="JNJ31:JNK31"/>
    <mergeCell ref="JMN31:JMO31"/>
    <mergeCell ref="JMP31:JMQ31"/>
    <mergeCell ref="JMR31:JMS31"/>
    <mergeCell ref="JMT31:JMU31"/>
    <mergeCell ref="JMV31:JMW31"/>
    <mergeCell ref="JMX31:JMY31"/>
    <mergeCell ref="JMB31:JMC31"/>
    <mergeCell ref="JMD31:JME31"/>
    <mergeCell ref="JMF31:JMG31"/>
    <mergeCell ref="JMH31:JMI31"/>
    <mergeCell ref="JMJ31:JMK31"/>
    <mergeCell ref="JML31:JMM31"/>
    <mergeCell ref="JLP31:JLQ31"/>
    <mergeCell ref="JLR31:JLS31"/>
    <mergeCell ref="JLT31:JLU31"/>
    <mergeCell ref="JLV31:JLW31"/>
    <mergeCell ref="JLX31:JLY31"/>
    <mergeCell ref="JLZ31:JMA31"/>
    <mergeCell ref="JLD31:JLE31"/>
    <mergeCell ref="JLF31:JLG31"/>
    <mergeCell ref="JLH31:JLI31"/>
    <mergeCell ref="JLJ31:JLK31"/>
    <mergeCell ref="JLL31:JLM31"/>
    <mergeCell ref="JLN31:JLO31"/>
    <mergeCell ref="JKR31:JKS31"/>
    <mergeCell ref="JKT31:JKU31"/>
    <mergeCell ref="JKV31:JKW31"/>
    <mergeCell ref="JKX31:JKY31"/>
    <mergeCell ref="JKZ31:JLA31"/>
    <mergeCell ref="JLB31:JLC31"/>
    <mergeCell ref="JKF31:JKG31"/>
    <mergeCell ref="JKH31:JKI31"/>
    <mergeCell ref="JKJ31:JKK31"/>
    <mergeCell ref="JKL31:JKM31"/>
    <mergeCell ref="JKN31:JKO31"/>
    <mergeCell ref="JKP31:JKQ31"/>
    <mergeCell ref="JJT31:JJU31"/>
    <mergeCell ref="JJV31:JJW31"/>
    <mergeCell ref="JJX31:JJY31"/>
    <mergeCell ref="JJZ31:JKA31"/>
    <mergeCell ref="JKB31:JKC31"/>
    <mergeCell ref="JKD31:JKE31"/>
    <mergeCell ref="JJH31:JJI31"/>
    <mergeCell ref="JJJ31:JJK31"/>
    <mergeCell ref="JJL31:JJM31"/>
    <mergeCell ref="JJN31:JJO31"/>
    <mergeCell ref="JJP31:JJQ31"/>
    <mergeCell ref="JJR31:JJS31"/>
    <mergeCell ref="JIV31:JIW31"/>
    <mergeCell ref="JIX31:JIY31"/>
    <mergeCell ref="JIZ31:JJA31"/>
    <mergeCell ref="JJB31:JJC31"/>
    <mergeCell ref="JJD31:JJE31"/>
    <mergeCell ref="JJF31:JJG31"/>
    <mergeCell ref="JIJ31:JIK31"/>
    <mergeCell ref="JIL31:JIM31"/>
    <mergeCell ref="JIN31:JIO31"/>
    <mergeCell ref="JIP31:JIQ31"/>
    <mergeCell ref="JIR31:JIS31"/>
    <mergeCell ref="JIT31:JIU31"/>
    <mergeCell ref="JHX31:JHY31"/>
    <mergeCell ref="JHZ31:JIA31"/>
    <mergeCell ref="JIB31:JIC31"/>
    <mergeCell ref="JID31:JIE31"/>
    <mergeCell ref="JIF31:JIG31"/>
    <mergeCell ref="JIH31:JII31"/>
    <mergeCell ref="JHL31:JHM31"/>
    <mergeCell ref="JHN31:JHO31"/>
    <mergeCell ref="JHP31:JHQ31"/>
    <mergeCell ref="JHR31:JHS31"/>
    <mergeCell ref="JHT31:JHU31"/>
    <mergeCell ref="JHV31:JHW31"/>
    <mergeCell ref="JGZ31:JHA31"/>
    <mergeCell ref="JHB31:JHC31"/>
    <mergeCell ref="JHD31:JHE31"/>
    <mergeCell ref="JHF31:JHG31"/>
    <mergeCell ref="JHH31:JHI31"/>
    <mergeCell ref="JHJ31:JHK31"/>
    <mergeCell ref="JGN31:JGO31"/>
    <mergeCell ref="JGP31:JGQ31"/>
    <mergeCell ref="JGR31:JGS31"/>
    <mergeCell ref="JGT31:JGU31"/>
    <mergeCell ref="JGV31:JGW31"/>
    <mergeCell ref="JGX31:JGY31"/>
    <mergeCell ref="JGB31:JGC31"/>
    <mergeCell ref="JGD31:JGE31"/>
    <mergeCell ref="JGF31:JGG31"/>
    <mergeCell ref="JGH31:JGI31"/>
    <mergeCell ref="JGJ31:JGK31"/>
    <mergeCell ref="JGL31:JGM31"/>
    <mergeCell ref="JFP31:JFQ31"/>
    <mergeCell ref="JFR31:JFS31"/>
    <mergeCell ref="JFT31:JFU31"/>
    <mergeCell ref="JFV31:JFW31"/>
    <mergeCell ref="JFX31:JFY31"/>
    <mergeCell ref="JFZ31:JGA31"/>
    <mergeCell ref="JFD31:JFE31"/>
    <mergeCell ref="JFF31:JFG31"/>
    <mergeCell ref="JFH31:JFI31"/>
    <mergeCell ref="JFJ31:JFK31"/>
    <mergeCell ref="JFL31:JFM31"/>
    <mergeCell ref="JFN31:JFO31"/>
    <mergeCell ref="JER31:JES31"/>
    <mergeCell ref="JET31:JEU31"/>
    <mergeCell ref="JEV31:JEW31"/>
    <mergeCell ref="JEX31:JEY31"/>
    <mergeCell ref="JEZ31:JFA31"/>
    <mergeCell ref="JFB31:JFC31"/>
    <mergeCell ref="JEF31:JEG31"/>
    <mergeCell ref="JEH31:JEI31"/>
    <mergeCell ref="JEJ31:JEK31"/>
    <mergeCell ref="JEL31:JEM31"/>
    <mergeCell ref="JEN31:JEO31"/>
    <mergeCell ref="JEP31:JEQ31"/>
    <mergeCell ref="JDT31:JDU31"/>
    <mergeCell ref="JDV31:JDW31"/>
    <mergeCell ref="JDX31:JDY31"/>
    <mergeCell ref="JDZ31:JEA31"/>
    <mergeCell ref="JEB31:JEC31"/>
    <mergeCell ref="JED31:JEE31"/>
    <mergeCell ref="JDH31:JDI31"/>
    <mergeCell ref="JDJ31:JDK31"/>
    <mergeCell ref="JDL31:JDM31"/>
    <mergeCell ref="JDN31:JDO31"/>
    <mergeCell ref="JDP31:JDQ31"/>
    <mergeCell ref="JDR31:JDS31"/>
    <mergeCell ref="JCV31:JCW31"/>
    <mergeCell ref="JCX31:JCY31"/>
    <mergeCell ref="JCZ31:JDA31"/>
    <mergeCell ref="JDB31:JDC31"/>
    <mergeCell ref="JDD31:JDE31"/>
    <mergeCell ref="JDF31:JDG31"/>
    <mergeCell ref="JCJ31:JCK31"/>
    <mergeCell ref="JCL31:JCM31"/>
    <mergeCell ref="JCN31:JCO31"/>
    <mergeCell ref="JCP31:JCQ31"/>
    <mergeCell ref="JCR31:JCS31"/>
    <mergeCell ref="JCT31:JCU31"/>
    <mergeCell ref="JBX31:JBY31"/>
    <mergeCell ref="JBZ31:JCA31"/>
    <mergeCell ref="JCB31:JCC31"/>
    <mergeCell ref="JCD31:JCE31"/>
    <mergeCell ref="JCF31:JCG31"/>
    <mergeCell ref="JCH31:JCI31"/>
    <mergeCell ref="JBL31:JBM31"/>
    <mergeCell ref="JBN31:JBO31"/>
    <mergeCell ref="JBP31:JBQ31"/>
    <mergeCell ref="JBR31:JBS31"/>
    <mergeCell ref="JBT31:JBU31"/>
    <mergeCell ref="JBV31:JBW31"/>
    <mergeCell ref="JAZ31:JBA31"/>
    <mergeCell ref="JBB31:JBC31"/>
    <mergeCell ref="JBD31:JBE31"/>
    <mergeCell ref="JBF31:JBG31"/>
    <mergeCell ref="JBH31:JBI31"/>
    <mergeCell ref="JBJ31:JBK31"/>
    <mergeCell ref="JAN31:JAO31"/>
    <mergeCell ref="JAP31:JAQ31"/>
    <mergeCell ref="JAR31:JAS31"/>
    <mergeCell ref="JAT31:JAU31"/>
    <mergeCell ref="JAV31:JAW31"/>
    <mergeCell ref="JAX31:JAY31"/>
    <mergeCell ref="JAB31:JAC31"/>
    <mergeCell ref="JAD31:JAE31"/>
    <mergeCell ref="JAF31:JAG31"/>
    <mergeCell ref="JAH31:JAI31"/>
    <mergeCell ref="JAJ31:JAK31"/>
    <mergeCell ref="JAL31:JAM31"/>
    <mergeCell ref="IZP31:IZQ31"/>
    <mergeCell ref="IZR31:IZS31"/>
    <mergeCell ref="IZT31:IZU31"/>
    <mergeCell ref="IZV31:IZW31"/>
    <mergeCell ref="IZX31:IZY31"/>
    <mergeCell ref="IZZ31:JAA31"/>
    <mergeCell ref="IZD31:IZE31"/>
    <mergeCell ref="IZF31:IZG31"/>
    <mergeCell ref="IZH31:IZI31"/>
    <mergeCell ref="IZJ31:IZK31"/>
    <mergeCell ref="IZL31:IZM31"/>
    <mergeCell ref="IZN31:IZO31"/>
    <mergeCell ref="IYR31:IYS31"/>
    <mergeCell ref="IYT31:IYU31"/>
    <mergeCell ref="IYV31:IYW31"/>
    <mergeCell ref="IYX31:IYY31"/>
    <mergeCell ref="IYZ31:IZA31"/>
    <mergeCell ref="IZB31:IZC31"/>
    <mergeCell ref="IYF31:IYG31"/>
    <mergeCell ref="IYH31:IYI31"/>
    <mergeCell ref="IYJ31:IYK31"/>
    <mergeCell ref="IYL31:IYM31"/>
    <mergeCell ref="IYN31:IYO31"/>
    <mergeCell ref="IYP31:IYQ31"/>
    <mergeCell ref="IXT31:IXU31"/>
    <mergeCell ref="IXV31:IXW31"/>
    <mergeCell ref="IXX31:IXY31"/>
    <mergeCell ref="IXZ31:IYA31"/>
    <mergeCell ref="IYB31:IYC31"/>
    <mergeCell ref="IYD31:IYE31"/>
    <mergeCell ref="IXH31:IXI31"/>
    <mergeCell ref="IXJ31:IXK31"/>
    <mergeCell ref="IXL31:IXM31"/>
    <mergeCell ref="IXN31:IXO31"/>
    <mergeCell ref="IXP31:IXQ31"/>
    <mergeCell ref="IXR31:IXS31"/>
    <mergeCell ref="IWV31:IWW31"/>
    <mergeCell ref="IWX31:IWY31"/>
    <mergeCell ref="IWZ31:IXA31"/>
    <mergeCell ref="IXB31:IXC31"/>
    <mergeCell ref="IXD31:IXE31"/>
    <mergeCell ref="IXF31:IXG31"/>
    <mergeCell ref="IWJ31:IWK31"/>
    <mergeCell ref="IWL31:IWM31"/>
    <mergeCell ref="IWN31:IWO31"/>
    <mergeCell ref="IWP31:IWQ31"/>
    <mergeCell ref="IWR31:IWS31"/>
    <mergeCell ref="IWT31:IWU31"/>
    <mergeCell ref="IVX31:IVY31"/>
    <mergeCell ref="IVZ31:IWA31"/>
    <mergeCell ref="IWB31:IWC31"/>
    <mergeCell ref="IWD31:IWE31"/>
    <mergeCell ref="IWF31:IWG31"/>
    <mergeCell ref="IWH31:IWI31"/>
    <mergeCell ref="IVL31:IVM31"/>
    <mergeCell ref="IVN31:IVO31"/>
    <mergeCell ref="IVP31:IVQ31"/>
    <mergeCell ref="IVR31:IVS31"/>
    <mergeCell ref="IVT31:IVU31"/>
    <mergeCell ref="IVV31:IVW31"/>
    <mergeCell ref="IUZ31:IVA31"/>
    <mergeCell ref="IVB31:IVC31"/>
    <mergeCell ref="IVD31:IVE31"/>
    <mergeCell ref="IVF31:IVG31"/>
    <mergeCell ref="IVH31:IVI31"/>
    <mergeCell ref="IVJ31:IVK31"/>
    <mergeCell ref="IUN31:IUO31"/>
    <mergeCell ref="IUP31:IUQ31"/>
    <mergeCell ref="IUR31:IUS31"/>
    <mergeCell ref="IUT31:IUU31"/>
    <mergeCell ref="IUV31:IUW31"/>
    <mergeCell ref="IUX31:IUY31"/>
    <mergeCell ref="IUB31:IUC31"/>
    <mergeCell ref="IUD31:IUE31"/>
    <mergeCell ref="IUF31:IUG31"/>
    <mergeCell ref="IUH31:IUI31"/>
    <mergeCell ref="IUJ31:IUK31"/>
    <mergeCell ref="IUL31:IUM31"/>
    <mergeCell ref="ITP31:ITQ31"/>
    <mergeCell ref="ITR31:ITS31"/>
    <mergeCell ref="ITT31:ITU31"/>
    <mergeCell ref="ITV31:ITW31"/>
    <mergeCell ref="ITX31:ITY31"/>
    <mergeCell ref="ITZ31:IUA31"/>
    <mergeCell ref="ITD31:ITE31"/>
    <mergeCell ref="ITF31:ITG31"/>
    <mergeCell ref="ITH31:ITI31"/>
    <mergeCell ref="ITJ31:ITK31"/>
    <mergeCell ref="ITL31:ITM31"/>
    <mergeCell ref="ITN31:ITO31"/>
    <mergeCell ref="ISR31:ISS31"/>
    <mergeCell ref="IST31:ISU31"/>
    <mergeCell ref="ISV31:ISW31"/>
    <mergeCell ref="ISX31:ISY31"/>
    <mergeCell ref="ISZ31:ITA31"/>
    <mergeCell ref="ITB31:ITC31"/>
    <mergeCell ref="ISF31:ISG31"/>
    <mergeCell ref="ISH31:ISI31"/>
    <mergeCell ref="ISJ31:ISK31"/>
    <mergeCell ref="ISL31:ISM31"/>
    <mergeCell ref="ISN31:ISO31"/>
    <mergeCell ref="ISP31:ISQ31"/>
    <mergeCell ref="IRT31:IRU31"/>
    <mergeCell ref="IRV31:IRW31"/>
    <mergeCell ref="IRX31:IRY31"/>
    <mergeCell ref="IRZ31:ISA31"/>
    <mergeCell ref="ISB31:ISC31"/>
    <mergeCell ref="ISD31:ISE31"/>
    <mergeCell ref="IRH31:IRI31"/>
    <mergeCell ref="IRJ31:IRK31"/>
    <mergeCell ref="IRL31:IRM31"/>
    <mergeCell ref="IRN31:IRO31"/>
    <mergeCell ref="IRP31:IRQ31"/>
    <mergeCell ref="IRR31:IRS31"/>
    <mergeCell ref="IQV31:IQW31"/>
    <mergeCell ref="IQX31:IQY31"/>
    <mergeCell ref="IQZ31:IRA31"/>
    <mergeCell ref="IRB31:IRC31"/>
    <mergeCell ref="IRD31:IRE31"/>
    <mergeCell ref="IRF31:IRG31"/>
    <mergeCell ref="IQJ31:IQK31"/>
    <mergeCell ref="IQL31:IQM31"/>
    <mergeCell ref="IQN31:IQO31"/>
    <mergeCell ref="IQP31:IQQ31"/>
    <mergeCell ref="IQR31:IQS31"/>
    <mergeCell ref="IQT31:IQU31"/>
    <mergeCell ref="IPX31:IPY31"/>
    <mergeCell ref="IPZ31:IQA31"/>
    <mergeCell ref="IQB31:IQC31"/>
    <mergeCell ref="IQD31:IQE31"/>
    <mergeCell ref="IQF31:IQG31"/>
    <mergeCell ref="IQH31:IQI31"/>
    <mergeCell ref="IPL31:IPM31"/>
    <mergeCell ref="IPN31:IPO31"/>
    <mergeCell ref="IPP31:IPQ31"/>
    <mergeCell ref="IPR31:IPS31"/>
    <mergeCell ref="IPT31:IPU31"/>
    <mergeCell ref="IPV31:IPW31"/>
    <mergeCell ref="IOZ31:IPA31"/>
    <mergeCell ref="IPB31:IPC31"/>
    <mergeCell ref="IPD31:IPE31"/>
    <mergeCell ref="IPF31:IPG31"/>
    <mergeCell ref="IPH31:IPI31"/>
    <mergeCell ref="IPJ31:IPK31"/>
    <mergeCell ref="ION31:IOO31"/>
    <mergeCell ref="IOP31:IOQ31"/>
    <mergeCell ref="IOR31:IOS31"/>
    <mergeCell ref="IOT31:IOU31"/>
    <mergeCell ref="IOV31:IOW31"/>
    <mergeCell ref="IOX31:IOY31"/>
    <mergeCell ref="IOB31:IOC31"/>
    <mergeCell ref="IOD31:IOE31"/>
    <mergeCell ref="IOF31:IOG31"/>
    <mergeCell ref="IOH31:IOI31"/>
    <mergeCell ref="IOJ31:IOK31"/>
    <mergeCell ref="IOL31:IOM31"/>
    <mergeCell ref="INP31:INQ31"/>
    <mergeCell ref="INR31:INS31"/>
    <mergeCell ref="INT31:INU31"/>
    <mergeCell ref="INV31:INW31"/>
    <mergeCell ref="INX31:INY31"/>
    <mergeCell ref="INZ31:IOA31"/>
    <mergeCell ref="IND31:INE31"/>
    <mergeCell ref="INF31:ING31"/>
    <mergeCell ref="INH31:INI31"/>
    <mergeCell ref="INJ31:INK31"/>
    <mergeCell ref="INL31:INM31"/>
    <mergeCell ref="INN31:INO31"/>
    <mergeCell ref="IMR31:IMS31"/>
    <mergeCell ref="IMT31:IMU31"/>
    <mergeCell ref="IMV31:IMW31"/>
    <mergeCell ref="IMX31:IMY31"/>
    <mergeCell ref="IMZ31:INA31"/>
    <mergeCell ref="INB31:INC31"/>
    <mergeCell ref="IMF31:IMG31"/>
    <mergeCell ref="IMH31:IMI31"/>
    <mergeCell ref="IMJ31:IMK31"/>
    <mergeCell ref="IML31:IMM31"/>
    <mergeCell ref="IMN31:IMO31"/>
    <mergeCell ref="IMP31:IMQ31"/>
    <mergeCell ref="ILT31:ILU31"/>
    <mergeCell ref="ILV31:ILW31"/>
    <mergeCell ref="ILX31:ILY31"/>
    <mergeCell ref="ILZ31:IMA31"/>
    <mergeCell ref="IMB31:IMC31"/>
    <mergeCell ref="IMD31:IME31"/>
    <mergeCell ref="ILH31:ILI31"/>
    <mergeCell ref="ILJ31:ILK31"/>
    <mergeCell ref="ILL31:ILM31"/>
    <mergeCell ref="ILN31:ILO31"/>
    <mergeCell ref="ILP31:ILQ31"/>
    <mergeCell ref="ILR31:ILS31"/>
    <mergeCell ref="IKV31:IKW31"/>
    <mergeCell ref="IKX31:IKY31"/>
    <mergeCell ref="IKZ31:ILA31"/>
    <mergeCell ref="ILB31:ILC31"/>
    <mergeCell ref="ILD31:ILE31"/>
    <mergeCell ref="ILF31:ILG31"/>
    <mergeCell ref="IKJ31:IKK31"/>
    <mergeCell ref="IKL31:IKM31"/>
    <mergeCell ref="IKN31:IKO31"/>
    <mergeCell ref="IKP31:IKQ31"/>
    <mergeCell ref="IKR31:IKS31"/>
    <mergeCell ref="IKT31:IKU31"/>
    <mergeCell ref="IJX31:IJY31"/>
    <mergeCell ref="IJZ31:IKA31"/>
    <mergeCell ref="IKB31:IKC31"/>
    <mergeCell ref="IKD31:IKE31"/>
    <mergeCell ref="IKF31:IKG31"/>
    <mergeCell ref="IKH31:IKI31"/>
    <mergeCell ref="IJL31:IJM31"/>
    <mergeCell ref="IJN31:IJO31"/>
    <mergeCell ref="IJP31:IJQ31"/>
    <mergeCell ref="IJR31:IJS31"/>
    <mergeCell ref="IJT31:IJU31"/>
    <mergeCell ref="IJV31:IJW31"/>
    <mergeCell ref="IIZ31:IJA31"/>
    <mergeCell ref="IJB31:IJC31"/>
    <mergeCell ref="IJD31:IJE31"/>
    <mergeCell ref="IJF31:IJG31"/>
    <mergeCell ref="IJH31:IJI31"/>
    <mergeCell ref="IJJ31:IJK31"/>
    <mergeCell ref="IIN31:IIO31"/>
    <mergeCell ref="IIP31:IIQ31"/>
    <mergeCell ref="IIR31:IIS31"/>
    <mergeCell ref="IIT31:IIU31"/>
    <mergeCell ref="IIV31:IIW31"/>
    <mergeCell ref="IIX31:IIY31"/>
    <mergeCell ref="IIB31:IIC31"/>
    <mergeCell ref="IID31:IIE31"/>
    <mergeCell ref="IIF31:IIG31"/>
    <mergeCell ref="IIH31:III31"/>
    <mergeCell ref="IIJ31:IIK31"/>
    <mergeCell ref="IIL31:IIM31"/>
    <mergeCell ref="IHP31:IHQ31"/>
    <mergeCell ref="IHR31:IHS31"/>
    <mergeCell ref="IHT31:IHU31"/>
    <mergeCell ref="IHV31:IHW31"/>
    <mergeCell ref="IHX31:IHY31"/>
    <mergeCell ref="IHZ31:IIA31"/>
    <mergeCell ref="IHD31:IHE31"/>
    <mergeCell ref="IHF31:IHG31"/>
    <mergeCell ref="IHH31:IHI31"/>
    <mergeCell ref="IHJ31:IHK31"/>
    <mergeCell ref="IHL31:IHM31"/>
    <mergeCell ref="IHN31:IHO31"/>
    <mergeCell ref="IGR31:IGS31"/>
    <mergeCell ref="IGT31:IGU31"/>
    <mergeCell ref="IGV31:IGW31"/>
    <mergeCell ref="IGX31:IGY31"/>
    <mergeCell ref="IGZ31:IHA31"/>
    <mergeCell ref="IHB31:IHC31"/>
    <mergeCell ref="IGF31:IGG31"/>
    <mergeCell ref="IGH31:IGI31"/>
    <mergeCell ref="IGJ31:IGK31"/>
    <mergeCell ref="IGL31:IGM31"/>
    <mergeCell ref="IGN31:IGO31"/>
    <mergeCell ref="IGP31:IGQ31"/>
    <mergeCell ref="IFT31:IFU31"/>
    <mergeCell ref="IFV31:IFW31"/>
    <mergeCell ref="IFX31:IFY31"/>
    <mergeCell ref="IFZ31:IGA31"/>
    <mergeCell ref="IGB31:IGC31"/>
    <mergeCell ref="IGD31:IGE31"/>
    <mergeCell ref="IFH31:IFI31"/>
    <mergeCell ref="IFJ31:IFK31"/>
    <mergeCell ref="IFL31:IFM31"/>
    <mergeCell ref="IFN31:IFO31"/>
    <mergeCell ref="IFP31:IFQ31"/>
    <mergeCell ref="IFR31:IFS31"/>
    <mergeCell ref="IEV31:IEW31"/>
    <mergeCell ref="IEX31:IEY31"/>
    <mergeCell ref="IEZ31:IFA31"/>
    <mergeCell ref="IFB31:IFC31"/>
    <mergeCell ref="IFD31:IFE31"/>
    <mergeCell ref="IFF31:IFG31"/>
    <mergeCell ref="IEJ31:IEK31"/>
    <mergeCell ref="IEL31:IEM31"/>
    <mergeCell ref="IEN31:IEO31"/>
    <mergeCell ref="IEP31:IEQ31"/>
    <mergeCell ref="IER31:IES31"/>
    <mergeCell ref="IET31:IEU31"/>
    <mergeCell ref="IDX31:IDY31"/>
    <mergeCell ref="IDZ31:IEA31"/>
    <mergeCell ref="IEB31:IEC31"/>
    <mergeCell ref="IED31:IEE31"/>
    <mergeCell ref="IEF31:IEG31"/>
    <mergeCell ref="IEH31:IEI31"/>
    <mergeCell ref="IDL31:IDM31"/>
    <mergeCell ref="IDN31:IDO31"/>
    <mergeCell ref="IDP31:IDQ31"/>
    <mergeCell ref="IDR31:IDS31"/>
    <mergeCell ref="IDT31:IDU31"/>
    <mergeCell ref="IDV31:IDW31"/>
    <mergeCell ref="ICZ31:IDA31"/>
    <mergeCell ref="IDB31:IDC31"/>
    <mergeCell ref="IDD31:IDE31"/>
    <mergeCell ref="IDF31:IDG31"/>
    <mergeCell ref="IDH31:IDI31"/>
    <mergeCell ref="IDJ31:IDK31"/>
    <mergeCell ref="ICN31:ICO31"/>
    <mergeCell ref="ICP31:ICQ31"/>
    <mergeCell ref="ICR31:ICS31"/>
    <mergeCell ref="ICT31:ICU31"/>
    <mergeCell ref="ICV31:ICW31"/>
    <mergeCell ref="ICX31:ICY31"/>
    <mergeCell ref="ICB31:ICC31"/>
    <mergeCell ref="ICD31:ICE31"/>
    <mergeCell ref="ICF31:ICG31"/>
    <mergeCell ref="ICH31:ICI31"/>
    <mergeCell ref="ICJ31:ICK31"/>
    <mergeCell ref="ICL31:ICM31"/>
    <mergeCell ref="IBP31:IBQ31"/>
    <mergeCell ref="IBR31:IBS31"/>
    <mergeCell ref="IBT31:IBU31"/>
    <mergeCell ref="IBV31:IBW31"/>
    <mergeCell ref="IBX31:IBY31"/>
    <mergeCell ref="IBZ31:ICA31"/>
    <mergeCell ref="IBD31:IBE31"/>
    <mergeCell ref="IBF31:IBG31"/>
    <mergeCell ref="IBH31:IBI31"/>
    <mergeCell ref="IBJ31:IBK31"/>
    <mergeCell ref="IBL31:IBM31"/>
    <mergeCell ref="IBN31:IBO31"/>
    <mergeCell ref="IAR31:IAS31"/>
    <mergeCell ref="IAT31:IAU31"/>
    <mergeCell ref="IAV31:IAW31"/>
    <mergeCell ref="IAX31:IAY31"/>
    <mergeCell ref="IAZ31:IBA31"/>
    <mergeCell ref="IBB31:IBC31"/>
    <mergeCell ref="IAF31:IAG31"/>
    <mergeCell ref="IAH31:IAI31"/>
    <mergeCell ref="IAJ31:IAK31"/>
    <mergeCell ref="IAL31:IAM31"/>
    <mergeCell ref="IAN31:IAO31"/>
    <mergeCell ref="IAP31:IAQ31"/>
    <mergeCell ref="HZT31:HZU31"/>
    <mergeCell ref="HZV31:HZW31"/>
    <mergeCell ref="HZX31:HZY31"/>
    <mergeCell ref="HZZ31:IAA31"/>
    <mergeCell ref="IAB31:IAC31"/>
    <mergeCell ref="IAD31:IAE31"/>
    <mergeCell ref="HZH31:HZI31"/>
    <mergeCell ref="HZJ31:HZK31"/>
    <mergeCell ref="HZL31:HZM31"/>
    <mergeCell ref="HZN31:HZO31"/>
    <mergeCell ref="HZP31:HZQ31"/>
    <mergeCell ref="HZR31:HZS31"/>
    <mergeCell ref="HYV31:HYW31"/>
    <mergeCell ref="HYX31:HYY31"/>
    <mergeCell ref="HYZ31:HZA31"/>
    <mergeCell ref="HZB31:HZC31"/>
    <mergeCell ref="HZD31:HZE31"/>
    <mergeCell ref="HZF31:HZG31"/>
    <mergeCell ref="HYJ31:HYK31"/>
    <mergeCell ref="HYL31:HYM31"/>
    <mergeCell ref="HYN31:HYO31"/>
    <mergeCell ref="HYP31:HYQ31"/>
    <mergeCell ref="HYR31:HYS31"/>
    <mergeCell ref="HYT31:HYU31"/>
    <mergeCell ref="HXX31:HXY31"/>
    <mergeCell ref="HXZ31:HYA31"/>
    <mergeCell ref="HYB31:HYC31"/>
    <mergeCell ref="HYD31:HYE31"/>
    <mergeCell ref="HYF31:HYG31"/>
    <mergeCell ref="HYH31:HYI31"/>
    <mergeCell ref="HXL31:HXM31"/>
    <mergeCell ref="HXN31:HXO31"/>
    <mergeCell ref="HXP31:HXQ31"/>
    <mergeCell ref="HXR31:HXS31"/>
    <mergeCell ref="HXT31:HXU31"/>
    <mergeCell ref="HXV31:HXW31"/>
    <mergeCell ref="HWZ31:HXA31"/>
    <mergeCell ref="HXB31:HXC31"/>
    <mergeCell ref="HXD31:HXE31"/>
    <mergeCell ref="HXF31:HXG31"/>
    <mergeCell ref="HXH31:HXI31"/>
    <mergeCell ref="HXJ31:HXK31"/>
    <mergeCell ref="HWN31:HWO31"/>
    <mergeCell ref="HWP31:HWQ31"/>
    <mergeCell ref="HWR31:HWS31"/>
    <mergeCell ref="HWT31:HWU31"/>
    <mergeCell ref="HWV31:HWW31"/>
    <mergeCell ref="HWX31:HWY31"/>
    <mergeCell ref="HWB31:HWC31"/>
    <mergeCell ref="HWD31:HWE31"/>
    <mergeCell ref="HWF31:HWG31"/>
    <mergeCell ref="HWH31:HWI31"/>
    <mergeCell ref="HWJ31:HWK31"/>
    <mergeCell ref="HWL31:HWM31"/>
    <mergeCell ref="HVP31:HVQ31"/>
    <mergeCell ref="HVR31:HVS31"/>
    <mergeCell ref="HVT31:HVU31"/>
    <mergeCell ref="HVV31:HVW31"/>
    <mergeCell ref="HVX31:HVY31"/>
    <mergeCell ref="HVZ31:HWA31"/>
    <mergeCell ref="HVD31:HVE31"/>
    <mergeCell ref="HVF31:HVG31"/>
    <mergeCell ref="HVH31:HVI31"/>
    <mergeCell ref="HVJ31:HVK31"/>
    <mergeCell ref="HVL31:HVM31"/>
    <mergeCell ref="HVN31:HVO31"/>
    <mergeCell ref="HUR31:HUS31"/>
    <mergeCell ref="HUT31:HUU31"/>
    <mergeCell ref="HUV31:HUW31"/>
    <mergeCell ref="HUX31:HUY31"/>
    <mergeCell ref="HUZ31:HVA31"/>
    <mergeCell ref="HVB31:HVC31"/>
    <mergeCell ref="HUF31:HUG31"/>
    <mergeCell ref="HUH31:HUI31"/>
    <mergeCell ref="HUJ31:HUK31"/>
    <mergeCell ref="HUL31:HUM31"/>
    <mergeCell ref="HUN31:HUO31"/>
    <mergeCell ref="HUP31:HUQ31"/>
    <mergeCell ref="HTT31:HTU31"/>
    <mergeCell ref="HTV31:HTW31"/>
    <mergeCell ref="HTX31:HTY31"/>
    <mergeCell ref="HTZ31:HUA31"/>
    <mergeCell ref="HUB31:HUC31"/>
    <mergeCell ref="HUD31:HUE31"/>
    <mergeCell ref="HTH31:HTI31"/>
    <mergeCell ref="HTJ31:HTK31"/>
    <mergeCell ref="HTL31:HTM31"/>
    <mergeCell ref="HTN31:HTO31"/>
    <mergeCell ref="HTP31:HTQ31"/>
    <mergeCell ref="HTR31:HTS31"/>
    <mergeCell ref="HSV31:HSW31"/>
    <mergeCell ref="HSX31:HSY31"/>
    <mergeCell ref="HSZ31:HTA31"/>
    <mergeCell ref="HTB31:HTC31"/>
    <mergeCell ref="HTD31:HTE31"/>
    <mergeCell ref="HTF31:HTG31"/>
    <mergeCell ref="HSJ31:HSK31"/>
    <mergeCell ref="HSL31:HSM31"/>
    <mergeCell ref="HSN31:HSO31"/>
    <mergeCell ref="HSP31:HSQ31"/>
    <mergeCell ref="HSR31:HSS31"/>
    <mergeCell ref="HST31:HSU31"/>
    <mergeCell ref="HRX31:HRY31"/>
    <mergeCell ref="HRZ31:HSA31"/>
    <mergeCell ref="HSB31:HSC31"/>
    <mergeCell ref="HSD31:HSE31"/>
    <mergeCell ref="HSF31:HSG31"/>
    <mergeCell ref="HSH31:HSI31"/>
    <mergeCell ref="HRL31:HRM31"/>
    <mergeCell ref="HRN31:HRO31"/>
    <mergeCell ref="HRP31:HRQ31"/>
    <mergeCell ref="HRR31:HRS31"/>
    <mergeCell ref="HRT31:HRU31"/>
    <mergeCell ref="HRV31:HRW31"/>
    <mergeCell ref="HQZ31:HRA31"/>
    <mergeCell ref="HRB31:HRC31"/>
    <mergeCell ref="HRD31:HRE31"/>
    <mergeCell ref="HRF31:HRG31"/>
    <mergeCell ref="HRH31:HRI31"/>
    <mergeCell ref="HRJ31:HRK31"/>
    <mergeCell ref="HQN31:HQO31"/>
    <mergeCell ref="HQP31:HQQ31"/>
    <mergeCell ref="HQR31:HQS31"/>
    <mergeCell ref="HQT31:HQU31"/>
    <mergeCell ref="HQV31:HQW31"/>
    <mergeCell ref="HQX31:HQY31"/>
    <mergeCell ref="HQB31:HQC31"/>
    <mergeCell ref="HQD31:HQE31"/>
    <mergeCell ref="HQF31:HQG31"/>
    <mergeCell ref="HQH31:HQI31"/>
    <mergeCell ref="HQJ31:HQK31"/>
    <mergeCell ref="HQL31:HQM31"/>
    <mergeCell ref="HPP31:HPQ31"/>
    <mergeCell ref="HPR31:HPS31"/>
    <mergeCell ref="HPT31:HPU31"/>
    <mergeCell ref="HPV31:HPW31"/>
    <mergeCell ref="HPX31:HPY31"/>
    <mergeCell ref="HPZ31:HQA31"/>
    <mergeCell ref="HPD31:HPE31"/>
    <mergeCell ref="HPF31:HPG31"/>
    <mergeCell ref="HPH31:HPI31"/>
    <mergeCell ref="HPJ31:HPK31"/>
    <mergeCell ref="HPL31:HPM31"/>
    <mergeCell ref="HPN31:HPO31"/>
    <mergeCell ref="HOR31:HOS31"/>
    <mergeCell ref="HOT31:HOU31"/>
    <mergeCell ref="HOV31:HOW31"/>
    <mergeCell ref="HOX31:HOY31"/>
    <mergeCell ref="HOZ31:HPA31"/>
    <mergeCell ref="HPB31:HPC31"/>
    <mergeCell ref="HOF31:HOG31"/>
    <mergeCell ref="HOH31:HOI31"/>
    <mergeCell ref="HOJ31:HOK31"/>
    <mergeCell ref="HOL31:HOM31"/>
    <mergeCell ref="HON31:HOO31"/>
    <mergeCell ref="HOP31:HOQ31"/>
    <mergeCell ref="HNT31:HNU31"/>
    <mergeCell ref="HNV31:HNW31"/>
    <mergeCell ref="HNX31:HNY31"/>
    <mergeCell ref="HNZ31:HOA31"/>
    <mergeCell ref="HOB31:HOC31"/>
    <mergeCell ref="HOD31:HOE31"/>
    <mergeCell ref="HNH31:HNI31"/>
    <mergeCell ref="HNJ31:HNK31"/>
    <mergeCell ref="HNL31:HNM31"/>
    <mergeCell ref="HNN31:HNO31"/>
    <mergeCell ref="HNP31:HNQ31"/>
    <mergeCell ref="HNR31:HNS31"/>
    <mergeCell ref="HMV31:HMW31"/>
    <mergeCell ref="HMX31:HMY31"/>
    <mergeCell ref="HMZ31:HNA31"/>
    <mergeCell ref="HNB31:HNC31"/>
    <mergeCell ref="HND31:HNE31"/>
    <mergeCell ref="HNF31:HNG31"/>
    <mergeCell ref="HMJ31:HMK31"/>
    <mergeCell ref="HML31:HMM31"/>
    <mergeCell ref="HMN31:HMO31"/>
    <mergeCell ref="HMP31:HMQ31"/>
    <mergeCell ref="HMR31:HMS31"/>
    <mergeCell ref="HMT31:HMU31"/>
    <mergeCell ref="HLX31:HLY31"/>
    <mergeCell ref="HLZ31:HMA31"/>
    <mergeCell ref="HMB31:HMC31"/>
    <mergeCell ref="HMD31:HME31"/>
    <mergeCell ref="HMF31:HMG31"/>
    <mergeCell ref="HMH31:HMI31"/>
    <mergeCell ref="HLL31:HLM31"/>
    <mergeCell ref="HLN31:HLO31"/>
    <mergeCell ref="HLP31:HLQ31"/>
    <mergeCell ref="HLR31:HLS31"/>
    <mergeCell ref="HLT31:HLU31"/>
    <mergeCell ref="HLV31:HLW31"/>
    <mergeCell ref="HKZ31:HLA31"/>
    <mergeCell ref="HLB31:HLC31"/>
    <mergeCell ref="HLD31:HLE31"/>
    <mergeCell ref="HLF31:HLG31"/>
    <mergeCell ref="HLH31:HLI31"/>
    <mergeCell ref="HLJ31:HLK31"/>
    <mergeCell ref="HKN31:HKO31"/>
    <mergeCell ref="HKP31:HKQ31"/>
    <mergeCell ref="HKR31:HKS31"/>
    <mergeCell ref="HKT31:HKU31"/>
    <mergeCell ref="HKV31:HKW31"/>
    <mergeCell ref="HKX31:HKY31"/>
    <mergeCell ref="HKB31:HKC31"/>
    <mergeCell ref="HKD31:HKE31"/>
    <mergeCell ref="HKF31:HKG31"/>
    <mergeCell ref="HKH31:HKI31"/>
    <mergeCell ref="HKJ31:HKK31"/>
    <mergeCell ref="HKL31:HKM31"/>
    <mergeCell ref="HJP31:HJQ31"/>
    <mergeCell ref="HJR31:HJS31"/>
    <mergeCell ref="HJT31:HJU31"/>
    <mergeCell ref="HJV31:HJW31"/>
    <mergeCell ref="HJX31:HJY31"/>
    <mergeCell ref="HJZ31:HKA31"/>
    <mergeCell ref="HJD31:HJE31"/>
    <mergeCell ref="HJF31:HJG31"/>
    <mergeCell ref="HJH31:HJI31"/>
    <mergeCell ref="HJJ31:HJK31"/>
    <mergeCell ref="HJL31:HJM31"/>
    <mergeCell ref="HJN31:HJO31"/>
    <mergeCell ref="HIR31:HIS31"/>
    <mergeCell ref="HIT31:HIU31"/>
    <mergeCell ref="HIV31:HIW31"/>
    <mergeCell ref="HIX31:HIY31"/>
    <mergeCell ref="HIZ31:HJA31"/>
    <mergeCell ref="HJB31:HJC31"/>
    <mergeCell ref="HIF31:HIG31"/>
    <mergeCell ref="HIH31:HII31"/>
    <mergeCell ref="HIJ31:HIK31"/>
    <mergeCell ref="HIL31:HIM31"/>
    <mergeCell ref="HIN31:HIO31"/>
    <mergeCell ref="HIP31:HIQ31"/>
    <mergeCell ref="HHT31:HHU31"/>
    <mergeCell ref="HHV31:HHW31"/>
    <mergeCell ref="HHX31:HHY31"/>
    <mergeCell ref="HHZ31:HIA31"/>
    <mergeCell ref="HIB31:HIC31"/>
    <mergeCell ref="HID31:HIE31"/>
    <mergeCell ref="HHH31:HHI31"/>
    <mergeCell ref="HHJ31:HHK31"/>
    <mergeCell ref="HHL31:HHM31"/>
    <mergeCell ref="HHN31:HHO31"/>
    <mergeCell ref="HHP31:HHQ31"/>
    <mergeCell ref="HHR31:HHS31"/>
    <mergeCell ref="HGV31:HGW31"/>
    <mergeCell ref="HGX31:HGY31"/>
    <mergeCell ref="HGZ31:HHA31"/>
    <mergeCell ref="HHB31:HHC31"/>
    <mergeCell ref="HHD31:HHE31"/>
    <mergeCell ref="HHF31:HHG31"/>
    <mergeCell ref="HGJ31:HGK31"/>
    <mergeCell ref="HGL31:HGM31"/>
    <mergeCell ref="HGN31:HGO31"/>
    <mergeCell ref="HGP31:HGQ31"/>
    <mergeCell ref="HGR31:HGS31"/>
    <mergeCell ref="HGT31:HGU31"/>
    <mergeCell ref="HFX31:HFY31"/>
    <mergeCell ref="HFZ31:HGA31"/>
    <mergeCell ref="HGB31:HGC31"/>
    <mergeCell ref="HGD31:HGE31"/>
    <mergeCell ref="HGF31:HGG31"/>
    <mergeCell ref="HGH31:HGI31"/>
    <mergeCell ref="HFL31:HFM31"/>
    <mergeCell ref="HFN31:HFO31"/>
    <mergeCell ref="HFP31:HFQ31"/>
    <mergeCell ref="HFR31:HFS31"/>
    <mergeCell ref="HFT31:HFU31"/>
    <mergeCell ref="HFV31:HFW31"/>
    <mergeCell ref="HEZ31:HFA31"/>
    <mergeCell ref="HFB31:HFC31"/>
    <mergeCell ref="HFD31:HFE31"/>
    <mergeCell ref="HFF31:HFG31"/>
    <mergeCell ref="HFH31:HFI31"/>
    <mergeCell ref="HFJ31:HFK31"/>
    <mergeCell ref="HEN31:HEO31"/>
    <mergeCell ref="HEP31:HEQ31"/>
    <mergeCell ref="HER31:HES31"/>
    <mergeCell ref="HET31:HEU31"/>
    <mergeCell ref="HEV31:HEW31"/>
    <mergeCell ref="HEX31:HEY31"/>
    <mergeCell ref="HEB31:HEC31"/>
    <mergeCell ref="HED31:HEE31"/>
    <mergeCell ref="HEF31:HEG31"/>
    <mergeCell ref="HEH31:HEI31"/>
    <mergeCell ref="HEJ31:HEK31"/>
    <mergeCell ref="HEL31:HEM31"/>
    <mergeCell ref="HDP31:HDQ31"/>
    <mergeCell ref="HDR31:HDS31"/>
    <mergeCell ref="HDT31:HDU31"/>
    <mergeCell ref="HDV31:HDW31"/>
    <mergeCell ref="HDX31:HDY31"/>
    <mergeCell ref="HDZ31:HEA31"/>
    <mergeCell ref="HDD31:HDE31"/>
    <mergeCell ref="HDF31:HDG31"/>
    <mergeCell ref="HDH31:HDI31"/>
    <mergeCell ref="HDJ31:HDK31"/>
    <mergeCell ref="HDL31:HDM31"/>
    <mergeCell ref="HDN31:HDO31"/>
    <mergeCell ref="HCR31:HCS31"/>
    <mergeCell ref="HCT31:HCU31"/>
    <mergeCell ref="HCV31:HCW31"/>
    <mergeCell ref="HCX31:HCY31"/>
    <mergeCell ref="HCZ31:HDA31"/>
    <mergeCell ref="HDB31:HDC31"/>
    <mergeCell ref="HCF31:HCG31"/>
    <mergeCell ref="HCH31:HCI31"/>
    <mergeCell ref="HCJ31:HCK31"/>
    <mergeCell ref="HCL31:HCM31"/>
    <mergeCell ref="HCN31:HCO31"/>
    <mergeCell ref="HCP31:HCQ31"/>
    <mergeCell ref="HBT31:HBU31"/>
    <mergeCell ref="HBV31:HBW31"/>
    <mergeCell ref="HBX31:HBY31"/>
    <mergeCell ref="HBZ31:HCA31"/>
    <mergeCell ref="HCB31:HCC31"/>
    <mergeCell ref="HCD31:HCE31"/>
    <mergeCell ref="HBH31:HBI31"/>
    <mergeCell ref="HBJ31:HBK31"/>
    <mergeCell ref="HBL31:HBM31"/>
    <mergeCell ref="HBN31:HBO31"/>
    <mergeCell ref="HBP31:HBQ31"/>
    <mergeCell ref="HBR31:HBS31"/>
    <mergeCell ref="HAV31:HAW31"/>
    <mergeCell ref="HAX31:HAY31"/>
    <mergeCell ref="HAZ31:HBA31"/>
    <mergeCell ref="HBB31:HBC31"/>
    <mergeCell ref="HBD31:HBE31"/>
    <mergeCell ref="HBF31:HBG31"/>
    <mergeCell ref="HAJ31:HAK31"/>
    <mergeCell ref="HAL31:HAM31"/>
    <mergeCell ref="HAN31:HAO31"/>
    <mergeCell ref="HAP31:HAQ31"/>
    <mergeCell ref="HAR31:HAS31"/>
    <mergeCell ref="HAT31:HAU31"/>
    <mergeCell ref="GZX31:GZY31"/>
    <mergeCell ref="GZZ31:HAA31"/>
    <mergeCell ref="HAB31:HAC31"/>
    <mergeCell ref="HAD31:HAE31"/>
    <mergeCell ref="HAF31:HAG31"/>
    <mergeCell ref="HAH31:HAI31"/>
    <mergeCell ref="GZL31:GZM31"/>
    <mergeCell ref="GZN31:GZO31"/>
    <mergeCell ref="GZP31:GZQ31"/>
    <mergeCell ref="GZR31:GZS31"/>
    <mergeCell ref="GZT31:GZU31"/>
    <mergeCell ref="GZV31:GZW31"/>
    <mergeCell ref="GYZ31:GZA31"/>
    <mergeCell ref="GZB31:GZC31"/>
    <mergeCell ref="GZD31:GZE31"/>
    <mergeCell ref="GZF31:GZG31"/>
    <mergeCell ref="GZH31:GZI31"/>
    <mergeCell ref="GZJ31:GZK31"/>
    <mergeCell ref="GYN31:GYO31"/>
    <mergeCell ref="GYP31:GYQ31"/>
    <mergeCell ref="GYR31:GYS31"/>
    <mergeCell ref="GYT31:GYU31"/>
    <mergeCell ref="GYV31:GYW31"/>
    <mergeCell ref="GYX31:GYY31"/>
    <mergeCell ref="GYB31:GYC31"/>
    <mergeCell ref="GYD31:GYE31"/>
    <mergeCell ref="GYF31:GYG31"/>
    <mergeCell ref="GYH31:GYI31"/>
    <mergeCell ref="GYJ31:GYK31"/>
    <mergeCell ref="GYL31:GYM31"/>
    <mergeCell ref="GXP31:GXQ31"/>
    <mergeCell ref="GXR31:GXS31"/>
    <mergeCell ref="GXT31:GXU31"/>
    <mergeCell ref="GXV31:GXW31"/>
    <mergeCell ref="GXX31:GXY31"/>
    <mergeCell ref="GXZ31:GYA31"/>
    <mergeCell ref="GXD31:GXE31"/>
    <mergeCell ref="GXF31:GXG31"/>
    <mergeCell ref="GXH31:GXI31"/>
    <mergeCell ref="GXJ31:GXK31"/>
    <mergeCell ref="GXL31:GXM31"/>
    <mergeCell ref="GXN31:GXO31"/>
    <mergeCell ref="GWR31:GWS31"/>
    <mergeCell ref="GWT31:GWU31"/>
    <mergeCell ref="GWV31:GWW31"/>
    <mergeCell ref="GWX31:GWY31"/>
    <mergeCell ref="GWZ31:GXA31"/>
    <mergeCell ref="GXB31:GXC31"/>
    <mergeCell ref="GWF31:GWG31"/>
    <mergeCell ref="GWH31:GWI31"/>
    <mergeCell ref="GWJ31:GWK31"/>
    <mergeCell ref="GWL31:GWM31"/>
    <mergeCell ref="GWN31:GWO31"/>
    <mergeCell ref="GWP31:GWQ31"/>
    <mergeCell ref="GVT31:GVU31"/>
    <mergeCell ref="GVV31:GVW31"/>
    <mergeCell ref="GVX31:GVY31"/>
    <mergeCell ref="GVZ31:GWA31"/>
    <mergeCell ref="GWB31:GWC31"/>
    <mergeCell ref="GWD31:GWE31"/>
    <mergeCell ref="GVH31:GVI31"/>
    <mergeCell ref="GVJ31:GVK31"/>
    <mergeCell ref="GVL31:GVM31"/>
    <mergeCell ref="GVN31:GVO31"/>
    <mergeCell ref="GVP31:GVQ31"/>
    <mergeCell ref="GVR31:GVS31"/>
    <mergeCell ref="GUV31:GUW31"/>
    <mergeCell ref="GUX31:GUY31"/>
    <mergeCell ref="GUZ31:GVA31"/>
    <mergeCell ref="GVB31:GVC31"/>
    <mergeCell ref="GVD31:GVE31"/>
    <mergeCell ref="GVF31:GVG31"/>
    <mergeCell ref="GUJ31:GUK31"/>
    <mergeCell ref="GUL31:GUM31"/>
    <mergeCell ref="GUN31:GUO31"/>
    <mergeCell ref="GUP31:GUQ31"/>
    <mergeCell ref="GUR31:GUS31"/>
    <mergeCell ref="GUT31:GUU31"/>
    <mergeCell ref="GTX31:GTY31"/>
    <mergeCell ref="GTZ31:GUA31"/>
    <mergeCell ref="GUB31:GUC31"/>
    <mergeCell ref="GUD31:GUE31"/>
    <mergeCell ref="GUF31:GUG31"/>
    <mergeCell ref="GUH31:GUI31"/>
    <mergeCell ref="GTL31:GTM31"/>
    <mergeCell ref="GTN31:GTO31"/>
    <mergeCell ref="GTP31:GTQ31"/>
    <mergeCell ref="GTR31:GTS31"/>
    <mergeCell ref="GTT31:GTU31"/>
    <mergeCell ref="GTV31:GTW31"/>
    <mergeCell ref="GSZ31:GTA31"/>
    <mergeCell ref="GTB31:GTC31"/>
    <mergeCell ref="GTD31:GTE31"/>
    <mergeCell ref="GTF31:GTG31"/>
    <mergeCell ref="GTH31:GTI31"/>
    <mergeCell ref="GTJ31:GTK31"/>
    <mergeCell ref="GSN31:GSO31"/>
    <mergeCell ref="GSP31:GSQ31"/>
    <mergeCell ref="GSR31:GSS31"/>
    <mergeCell ref="GST31:GSU31"/>
    <mergeCell ref="GSV31:GSW31"/>
    <mergeCell ref="GSX31:GSY31"/>
    <mergeCell ref="GSB31:GSC31"/>
    <mergeCell ref="GSD31:GSE31"/>
    <mergeCell ref="GSF31:GSG31"/>
    <mergeCell ref="GSH31:GSI31"/>
    <mergeCell ref="GSJ31:GSK31"/>
    <mergeCell ref="GSL31:GSM31"/>
    <mergeCell ref="GRP31:GRQ31"/>
    <mergeCell ref="GRR31:GRS31"/>
    <mergeCell ref="GRT31:GRU31"/>
    <mergeCell ref="GRV31:GRW31"/>
    <mergeCell ref="GRX31:GRY31"/>
    <mergeCell ref="GRZ31:GSA31"/>
    <mergeCell ref="GRD31:GRE31"/>
    <mergeCell ref="GRF31:GRG31"/>
    <mergeCell ref="GRH31:GRI31"/>
    <mergeCell ref="GRJ31:GRK31"/>
    <mergeCell ref="GRL31:GRM31"/>
    <mergeCell ref="GRN31:GRO31"/>
    <mergeCell ref="GQR31:GQS31"/>
    <mergeCell ref="GQT31:GQU31"/>
    <mergeCell ref="GQV31:GQW31"/>
    <mergeCell ref="GQX31:GQY31"/>
    <mergeCell ref="GQZ31:GRA31"/>
    <mergeCell ref="GRB31:GRC31"/>
    <mergeCell ref="GQF31:GQG31"/>
    <mergeCell ref="GQH31:GQI31"/>
    <mergeCell ref="GQJ31:GQK31"/>
    <mergeCell ref="GQL31:GQM31"/>
    <mergeCell ref="GQN31:GQO31"/>
    <mergeCell ref="GQP31:GQQ31"/>
    <mergeCell ref="GPT31:GPU31"/>
    <mergeCell ref="GPV31:GPW31"/>
    <mergeCell ref="GPX31:GPY31"/>
    <mergeCell ref="GPZ31:GQA31"/>
    <mergeCell ref="GQB31:GQC31"/>
    <mergeCell ref="GQD31:GQE31"/>
    <mergeCell ref="GPH31:GPI31"/>
    <mergeCell ref="GPJ31:GPK31"/>
    <mergeCell ref="GPL31:GPM31"/>
    <mergeCell ref="GPN31:GPO31"/>
    <mergeCell ref="GPP31:GPQ31"/>
    <mergeCell ref="GPR31:GPS31"/>
    <mergeCell ref="GOV31:GOW31"/>
    <mergeCell ref="GOX31:GOY31"/>
    <mergeCell ref="GOZ31:GPA31"/>
    <mergeCell ref="GPB31:GPC31"/>
    <mergeCell ref="GPD31:GPE31"/>
    <mergeCell ref="GPF31:GPG31"/>
    <mergeCell ref="GOJ31:GOK31"/>
    <mergeCell ref="GOL31:GOM31"/>
    <mergeCell ref="GON31:GOO31"/>
    <mergeCell ref="GOP31:GOQ31"/>
    <mergeCell ref="GOR31:GOS31"/>
    <mergeCell ref="GOT31:GOU31"/>
    <mergeCell ref="GNX31:GNY31"/>
    <mergeCell ref="GNZ31:GOA31"/>
    <mergeCell ref="GOB31:GOC31"/>
    <mergeCell ref="GOD31:GOE31"/>
    <mergeCell ref="GOF31:GOG31"/>
    <mergeCell ref="GOH31:GOI31"/>
    <mergeCell ref="GNL31:GNM31"/>
    <mergeCell ref="GNN31:GNO31"/>
    <mergeCell ref="GNP31:GNQ31"/>
    <mergeCell ref="GNR31:GNS31"/>
    <mergeCell ref="GNT31:GNU31"/>
    <mergeCell ref="GNV31:GNW31"/>
    <mergeCell ref="GMZ31:GNA31"/>
    <mergeCell ref="GNB31:GNC31"/>
    <mergeCell ref="GND31:GNE31"/>
    <mergeCell ref="GNF31:GNG31"/>
    <mergeCell ref="GNH31:GNI31"/>
    <mergeCell ref="GNJ31:GNK31"/>
    <mergeCell ref="GMN31:GMO31"/>
    <mergeCell ref="GMP31:GMQ31"/>
    <mergeCell ref="GMR31:GMS31"/>
    <mergeCell ref="GMT31:GMU31"/>
    <mergeCell ref="GMV31:GMW31"/>
    <mergeCell ref="GMX31:GMY31"/>
    <mergeCell ref="GMB31:GMC31"/>
    <mergeCell ref="GMD31:GME31"/>
    <mergeCell ref="GMF31:GMG31"/>
    <mergeCell ref="GMH31:GMI31"/>
    <mergeCell ref="GMJ31:GMK31"/>
    <mergeCell ref="GML31:GMM31"/>
    <mergeCell ref="GLP31:GLQ31"/>
    <mergeCell ref="GLR31:GLS31"/>
    <mergeCell ref="GLT31:GLU31"/>
    <mergeCell ref="GLV31:GLW31"/>
    <mergeCell ref="GLX31:GLY31"/>
    <mergeCell ref="GLZ31:GMA31"/>
    <mergeCell ref="GLD31:GLE31"/>
    <mergeCell ref="GLF31:GLG31"/>
    <mergeCell ref="GLH31:GLI31"/>
    <mergeCell ref="GLJ31:GLK31"/>
    <mergeCell ref="GLL31:GLM31"/>
    <mergeCell ref="GLN31:GLO31"/>
    <mergeCell ref="GKR31:GKS31"/>
    <mergeCell ref="GKT31:GKU31"/>
    <mergeCell ref="GKV31:GKW31"/>
    <mergeCell ref="GKX31:GKY31"/>
    <mergeCell ref="GKZ31:GLA31"/>
    <mergeCell ref="GLB31:GLC31"/>
    <mergeCell ref="GKF31:GKG31"/>
    <mergeCell ref="GKH31:GKI31"/>
    <mergeCell ref="GKJ31:GKK31"/>
    <mergeCell ref="GKL31:GKM31"/>
    <mergeCell ref="GKN31:GKO31"/>
    <mergeCell ref="GKP31:GKQ31"/>
    <mergeCell ref="GJT31:GJU31"/>
    <mergeCell ref="GJV31:GJW31"/>
    <mergeCell ref="GJX31:GJY31"/>
    <mergeCell ref="GJZ31:GKA31"/>
    <mergeCell ref="GKB31:GKC31"/>
    <mergeCell ref="GKD31:GKE31"/>
    <mergeCell ref="GJH31:GJI31"/>
    <mergeCell ref="GJJ31:GJK31"/>
    <mergeCell ref="GJL31:GJM31"/>
    <mergeCell ref="GJN31:GJO31"/>
    <mergeCell ref="GJP31:GJQ31"/>
    <mergeCell ref="GJR31:GJS31"/>
    <mergeCell ref="GIV31:GIW31"/>
    <mergeCell ref="GIX31:GIY31"/>
    <mergeCell ref="GIZ31:GJA31"/>
    <mergeCell ref="GJB31:GJC31"/>
    <mergeCell ref="GJD31:GJE31"/>
    <mergeCell ref="GJF31:GJG31"/>
    <mergeCell ref="GIJ31:GIK31"/>
    <mergeCell ref="GIL31:GIM31"/>
    <mergeCell ref="GIN31:GIO31"/>
    <mergeCell ref="GIP31:GIQ31"/>
    <mergeCell ref="GIR31:GIS31"/>
    <mergeCell ref="GIT31:GIU31"/>
    <mergeCell ref="GHX31:GHY31"/>
    <mergeCell ref="GHZ31:GIA31"/>
    <mergeCell ref="GIB31:GIC31"/>
    <mergeCell ref="GID31:GIE31"/>
    <mergeCell ref="GIF31:GIG31"/>
    <mergeCell ref="GIH31:GII31"/>
    <mergeCell ref="GHL31:GHM31"/>
    <mergeCell ref="GHN31:GHO31"/>
    <mergeCell ref="GHP31:GHQ31"/>
    <mergeCell ref="GHR31:GHS31"/>
    <mergeCell ref="GHT31:GHU31"/>
    <mergeCell ref="GHV31:GHW31"/>
    <mergeCell ref="GGZ31:GHA31"/>
    <mergeCell ref="GHB31:GHC31"/>
    <mergeCell ref="GHD31:GHE31"/>
    <mergeCell ref="GHF31:GHG31"/>
    <mergeCell ref="GHH31:GHI31"/>
    <mergeCell ref="GHJ31:GHK31"/>
    <mergeCell ref="GGN31:GGO31"/>
    <mergeCell ref="GGP31:GGQ31"/>
    <mergeCell ref="GGR31:GGS31"/>
    <mergeCell ref="GGT31:GGU31"/>
    <mergeCell ref="GGV31:GGW31"/>
    <mergeCell ref="GGX31:GGY31"/>
    <mergeCell ref="GGB31:GGC31"/>
    <mergeCell ref="GGD31:GGE31"/>
    <mergeCell ref="GGF31:GGG31"/>
    <mergeCell ref="GGH31:GGI31"/>
    <mergeCell ref="GGJ31:GGK31"/>
    <mergeCell ref="GGL31:GGM31"/>
    <mergeCell ref="GFP31:GFQ31"/>
    <mergeCell ref="GFR31:GFS31"/>
    <mergeCell ref="GFT31:GFU31"/>
    <mergeCell ref="GFV31:GFW31"/>
    <mergeCell ref="GFX31:GFY31"/>
    <mergeCell ref="GFZ31:GGA31"/>
    <mergeCell ref="GFD31:GFE31"/>
    <mergeCell ref="GFF31:GFG31"/>
    <mergeCell ref="GFH31:GFI31"/>
    <mergeCell ref="GFJ31:GFK31"/>
    <mergeCell ref="GFL31:GFM31"/>
    <mergeCell ref="GFN31:GFO31"/>
    <mergeCell ref="GER31:GES31"/>
    <mergeCell ref="GET31:GEU31"/>
    <mergeCell ref="GEV31:GEW31"/>
    <mergeCell ref="GEX31:GEY31"/>
    <mergeCell ref="GEZ31:GFA31"/>
    <mergeCell ref="GFB31:GFC31"/>
    <mergeCell ref="GEF31:GEG31"/>
    <mergeCell ref="GEH31:GEI31"/>
    <mergeCell ref="GEJ31:GEK31"/>
    <mergeCell ref="GEL31:GEM31"/>
    <mergeCell ref="GEN31:GEO31"/>
    <mergeCell ref="GEP31:GEQ31"/>
    <mergeCell ref="GDT31:GDU31"/>
    <mergeCell ref="GDV31:GDW31"/>
    <mergeCell ref="GDX31:GDY31"/>
    <mergeCell ref="GDZ31:GEA31"/>
    <mergeCell ref="GEB31:GEC31"/>
    <mergeCell ref="GED31:GEE31"/>
    <mergeCell ref="GDH31:GDI31"/>
    <mergeCell ref="GDJ31:GDK31"/>
    <mergeCell ref="GDL31:GDM31"/>
    <mergeCell ref="GDN31:GDO31"/>
    <mergeCell ref="GDP31:GDQ31"/>
    <mergeCell ref="GDR31:GDS31"/>
    <mergeCell ref="GCV31:GCW31"/>
    <mergeCell ref="GCX31:GCY31"/>
    <mergeCell ref="GCZ31:GDA31"/>
    <mergeCell ref="GDB31:GDC31"/>
    <mergeCell ref="GDD31:GDE31"/>
    <mergeCell ref="GDF31:GDG31"/>
    <mergeCell ref="GCJ31:GCK31"/>
    <mergeCell ref="GCL31:GCM31"/>
    <mergeCell ref="GCN31:GCO31"/>
    <mergeCell ref="GCP31:GCQ31"/>
    <mergeCell ref="GCR31:GCS31"/>
    <mergeCell ref="GCT31:GCU31"/>
    <mergeCell ref="GBX31:GBY31"/>
    <mergeCell ref="GBZ31:GCA31"/>
    <mergeCell ref="GCB31:GCC31"/>
    <mergeCell ref="GCD31:GCE31"/>
    <mergeCell ref="GCF31:GCG31"/>
    <mergeCell ref="GCH31:GCI31"/>
    <mergeCell ref="GBL31:GBM31"/>
    <mergeCell ref="GBN31:GBO31"/>
    <mergeCell ref="GBP31:GBQ31"/>
    <mergeCell ref="GBR31:GBS31"/>
    <mergeCell ref="GBT31:GBU31"/>
    <mergeCell ref="GBV31:GBW31"/>
    <mergeCell ref="GAZ31:GBA31"/>
    <mergeCell ref="GBB31:GBC31"/>
    <mergeCell ref="GBD31:GBE31"/>
    <mergeCell ref="GBF31:GBG31"/>
    <mergeCell ref="GBH31:GBI31"/>
    <mergeCell ref="GBJ31:GBK31"/>
    <mergeCell ref="GAN31:GAO31"/>
    <mergeCell ref="GAP31:GAQ31"/>
    <mergeCell ref="GAR31:GAS31"/>
    <mergeCell ref="GAT31:GAU31"/>
    <mergeCell ref="GAV31:GAW31"/>
    <mergeCell ref="GAX31:GAY31"/>
    <mergeCell ref="GAB31:GAC31"/>
    <mergeCell ref="GAD31:GAE31"/>
    <mergeCell ref="GAF31:GAG31"/>
    <mergeCell ref="GAH31:GAI31"/>
    <mergeCell ref="GAJ31:GAK31"/>
    <mergeCell ref="GAL31:GAM31"/>
    <mergeCell ref="FZP31:FZQ31"/>
    <mergeCell ref="FZR31:FZS31"/>
    <mergeCell ref="FZT31:FZU31"/>
    <mergeCell ref="FZV31:FZW31"/>
    <mergeCell ref="FZX31:FZY31"/>
    <mergeCell ref="FZZ31:GAA31"/>
    <mergeCell ref="FZD31:FZE31"/>
    <mergeCell ref="FZF31:FZG31"/>
    <mergeCell ref="FZH31:FZI31"/>
    <mergeCell ref="FZJ31:FZK31"/>
    <mergeCell ref="FZL31:FZM31"/>
    <mergeCell ref="FZN31:FZO31"/>
    <mergeCell ref="FYR31:FYS31"/>
    <mergeCell ref="FYT31:FYU31"/>
    <mergeCell ref="FYV31:FYW31"/>
    <mergeCell ref="FYX31:FYY31"/>
    <mergeCell ref="FYZ31:FZA31"/>
    <mergeCell ref="FZB31:FZC31"/>
    <mergeCell ref="FYF31:FYG31"/>
    <mergeCell ref="FYH31:FYI31"/>
    <mergeCell ref="FYJ31:FYK31"/>
    <mergeCell ref="FYL31:FYM31"/>
    <mergeCell ref="FYN31:FYO31"/>
    <mergeCell ref="FYP31:FYQ31"/>
    <mergeCell ref="FXT31:FXU31"/>
    <mergeCell ref="FXV31:FXW31"/>
    <mergeCell ref="FXX31:FXY31"/>
    <mergeCell ref="FXZ31:FYA31"/>
    <mergeCell ref="FYB31:FYC31"/>
    <mergeCell ref="FYD31:FYE31"/>
    <mergeCell ref="FXH31:FXI31"/>
    <mergeCell ref="FXJ31:FXK31"/>
    <mergeCell ref="FXL31:FXM31"/>
    <mergeCell ref="FXN31:FXO31"/>
    <mergeCell ref="FXP31:FXQ31"/>
    <mergeCell ref="FXR31:FXS31"/>
    <mergeCell ref="FWV31:FWW31"/>
    <mergeCell ref="FWX31:FWY31"/>
    <mergeCell ref="FWZ31:FXA31"/>
    <mergeCell ref="FXB31:FXC31"/>
    <mergeCell ref="FXD31:FXE31"/>
    <mergeCell ref="FXF31:FXG31"/>
    <mergeCell ref="FWJ31:FWK31"/>
    <mergeCell ref="FWL31:FWM31"/>
    <mergeCell ref="FWN31:FWO31"/>
    <mergeCell ref="FWP31:FWQ31"/>
    <mergeCell ref="FWR31:FWS31"/>
    <mergeCell ref="FWT31:FWU31"/>
    <mergeCell ref="FVX31:FVY31"/>
    <mergeCell ref="FVZ31:FWA31"/>
    <mergeCell ref="FWB31:FWC31"/>
    <mergeCell ref="FWD31:FWE31"/>
    <mergeCell ref="FWF31:FWG31"/>
    <mergeCell ref="FWH31:FWI31"/>
    <mergeCell ref="FVL31:FVM31"/>
    <mergeCell ref="FVN31:FVO31"/>
    <mergeCell ref="FVP31:FVQ31"/>
    <mergeCell ref="FVR31:FVS31"/>
    <mergeCell ref="FVT31:FVU31"/>
    <mergeCell ref="FVV31:FVW31"/>
    <mergeCell ref="FUZ31:FVA31"/>
    <mergeCell ref="FVB31:FVC31"/>
    <mergeCell ref="FVD31:FVE31"/>
    <mergeCell ref="FVF31:FVG31"/>
    <mergeCell ref="FVH31:FVI31"/>
    <mergeCell ref="FVJ31:FVK31"/>
    <mergeCell ref="FUN31:FUO31"/>
    <mergeCell ref="FUP31:FUQ31"/>
    <mergeCell ref="FUR31:FUS31"/>
    <mergeCell ref="FUT31:FUU31"/>
    <mergeCell ref="FUV31:FUW31"/>
    <mergeCell ref="FUX31:FUY31"/>
    <mergeCell ref="FUB31:FUC31"/>
    <mergeCell ref="FUD31:FUE31"/>
    <mergeCell ref="FUF31:FUG31"/>
    <mergeCell ref="FUH31:FUI31"/>
    <mergeCell ref="FUJ31:FUK31"/>
    <mergeCell ref="FUL31:FUM31"/>
    <mergeCell ref="FTP31:FTQ31"/>
    <mergeCell ref="FTR31:FTS31"/>
    <mergeCell ref="FTT31:FTU31"/>
    <mergeCell ref="FTV31:FTW31"/>
    <mergeCell ref="FTX31:FTY31"/>
    <mergeCell ref="FTZ31:FUA31"/>
    <mergeCell ref="FTD31:FTE31"/>
    <mergeCell ref="FTF31:FTG31"/>
    <mergeCell ref="FTH31:FTI31"/>
    <mergeCell ref="FTJ31:FTK31"/>
    <mergeCell ref="FTL31:FTM31"/>
    <mergeCell ref="FTN31:FTO31"/>
    <mergeCell ref="FSR31:FSS31"/>
    <mergeCell ref="FST31:FSU31"/>
    <mergeCell ref="FSV31:FSW31"/>
    <mergeCell ref="FSX31:FSY31"/>
    <mergeCell ref="FSZ31:FTA31"/>
    <mergeCell ref="FTB31:FTC31"/>
    <mergeCell ref="FSF31:FSG31"/>
    <mergeCell ref="FSH31:FSI31"/>
    <mergeCell ref="FSJ31:FSK31"/>
    <mergeCell ref="FSL31:FSM31"/>
    <mergeCell ref="FSN31:FSO31"/>
    <mergeCell ref="FSP31:FSQ31"/>
    <mergeCell ref="FRT31:FRU31"/>
    <mergeCell ref="FRV31:FRW31"/>
    <mergeCell ref="FRX31:FRY31"/>
    <mergeCell ref="FRZ31:FSA31"/>
    <mergeCell ref="FSB31:FSC31"/>
    <mergeCell ref="FSD31:FSE31"/>
    <mergeCell ref="FRH31:FRI31"/>
    <mergeCell ref="FRJ31:FRK31"/>
    <mergeCell ref="FRL31:FRM31"/>
    <mergeCell ref="FRN31:FRO31"/>
    <mergeCell ref="FRP31:FRQ31"/>
    <mergeCell ref="FRR31:FRS31"/>
    <mergeCell ref="FQV31:FQW31"/>
    <mergeCell ref="FQX31:FQY31"/>
    <mergeCell ref="FQZ31:FRA31"/>
    <mergeCell ref="FRB31:FRC31"/>
    <mergeCell ref="FRD31:FRE31"/>
    <mergeCell ref="FRF31:FRG31"/>
    <mergeCell ref="FQJ31:FQK31"/>
    <mergeCell ref="FQL31:FQM31"/>
    <mergeCell ref="FQN31:FQO31"/>
    <mergeCell ref="FQP31:FQQ31"/>
    <mergeCell ref="FQR31:FQS31"/>
    <mergeCell ref="FQT31:FQU31"/>
    <mergeCell ref="FPX31:FPY31"/>
    <mergeCell ref="FPZ31:FQA31"/>
    <mergeCell ref="FQB31:FQC31"/>
    <mergeCell ref="FQD31:FQE31"/>
    <mergeCell ref="FQF31:FQG31"/>
    <mergeCell ref="FQH31:FQI31"/>
    <mergeCell ref="FPL31:FPM31"/>
    <mergeCell ref="FPN31:FPO31"/>
    <mergeCell ref="FPP31:FPQ31"/>
    <mergeCell ref="FPR31:FPS31"/>
    <mergeCell ref="FPT31:FPU31"/>
    <mergeCell ref="FPV31:FPW31"/>
    <mergeCell ref="FOZ31:FPA31"/>
    <mergeCell ref="FPB31:FPC31"/>
    <mergeCell ref="FPD31:FPE31"/>
    <mergeCell ref="FPF31:FPG31"/>
    <mergeCell ref="FPH31:FPI31"/>
    <mergeCell ref="FPJ31:FPK31"/>
    <mergeCell ref="FON31:FOO31"/>
    <mergeCell ref="FOP31:FOQ31"/>
    <mergeCell ref="FOR31:FOS31"/>
    <mergeCell ref="FOT31:FOU31"/>
    <mergeCell ref="FOV31:FOW31"/>
    <mergeCell ref="FOX31:FOY31"/>
    <mergeCell ref="FOB31:FOC31"/>
    <mergeCell ref="FOD31:FOE31"/>
    <mergeCell ref="FOF31:FOG31"/>
    <mergeCell ref="FOH31:FOI31"/>
    <mergeCell ref="FOJ31:FOK31"/>
    <mergeCell ref="FOL31:FOM31"/>
    <mergeCell ref="FNP31:FNQ31"/>
    <mergeCell ref="FNR31:FNS31"/>
    <mergeCell ref="FNT31:FNU31"/>
    <mergeCell ref="FNV31:FNW31"/>
    <mergeCell ref="FNX31:FNY31"/>
    <mergeCell ref="FNZ31:FOA31"/>
    <mergeCell ref="FND31:FNE31"/>
    <mergeCell ref="FNF31:FNG31"/>
    <mergeCell ref="FNH31:FNI31"/>
    <mergeCell ref="FNJ31:FNK31"/>
    <mergeCell ref="FNL31:FNM31"/>
    <mergeCell ref="FNN31:FNO31"/>
    <mergeCell ref="FMR31:FMS31"/>
    <mergeCell ref="FMT31:FMU31"/>
    <mergeCell ref="FMV31:FMW31"/>
    <mergeCell ref="FMX31:FMY31"/>
    <mergeCell ref="FMZ31:FNA31"/>
    <mergeCell ref="FNB31:FNC31"/>
    <mergeCell ref="FMF31:FMG31"/>
    <mergeCell ref="FMH31:FMI31"/>
    <mergeCell ref="FMJ31:FMK31"/>
    <mergeCell ref="FML31:FMM31"/>
    <mergeCell ref="FMN31:FMO31"/>
    <mergeCell ref="FMP31:FMQ31"/>
    <mergeCell ref="FLT31:FLU31"/>
    <mergeCell ref="FLV31:FLW31"/>
    <mergeCell ref="FLX31:FLY31"/>
    <mergeCell ref="FLZ31:FMA31"/>
    <mergeCell ref="FMB31:FMC31"/>
    <mergeCell ref="FMD31:FME31"/>
    <mergeCell ref="FLH31:FLI31"/>
    <mergeCell ref="FLJ31:FLK31"/>
    <mergeCell ref="FLL31:FLM31"/>
    <mergeCell ref="FLN31:FLO31"/>
    <mergeCell ref="FLP31:FLQ31"/>
    <mergeCell ref="FLR31:FLS31"/>
    <mergeCell ref="FKV31:FKW31"/>
    <mergeCell ref="FKX31:FKY31"/>
    <mergeCell ref="FKZ31:FLA31"/>
    <mergeCell ref="FLB31:FLC31"/>
    <mergeCell ref="FLD31:FLE31"/>
    <mergeCell ref="FLF31:FLG31"/>
    <mergeCell ref="FKJ31:FKK31"/>
    <mergeCell ref="FKL31:FKM31"/>
    <mergeCell ref="FKN31:FKO31"/>
    <mergeCell ref="FKP31:FKQ31"/>
    <mergeCell ref="FKR31:FKS31"/>
    <mergeCell ref="FKT31:FKU31"/>
    <mergeCell ref="FJX31:FJY31"/>
    <mergeCell ref="FJZ31:FKA31"/>
    <mergeCell ref="FKB31:FKC31"/>
    <mergeCell ref="FKD31:FKE31"/>
    <mergeCell ref="FKF31:FKG31"/>
    <mergeCell ref="FKH31:FKI31"/>
    <mergeCell ref="FJL31:FJM31"/>
    <mergeCell ref="FJN31:FJO31"/>
    <mergeCell ref="FJP31:FJQ31"/>
    <mergeCell ref="FJR31:FJS31"/>
    <mergeCell ref="FJT31:FJU31"/>
    <mergeCell ref="FJV31:FJW31"/>
    <mergeCell ref="FIZ31:FJA31"/>
    <mergeCell ref="FJB31:FJC31"/>
    <mergeCell ref="FJD31:FJE31"/>
    <mergeCell ref="FJF31:FJG31"/>
    <mergeCell ref="FJH31:FJI31"/>
    <mergeCell ref="FJJ31:FJK31"/>
    <mergeCell ref="FIN31:FIO31"/>
    <mergeCell ref="FIP31:FIQ31"/>
    <mergeCell ref="FIR31:FIS31"/>
    <mergeCell ref="FIT31:FIU31"/>
    <mergeCell ref="FIV31:FIW31"/>
    <mergeCell ref="FIX31:FIY31"/>
    <mergeCell ref="FIB31:FIC31"/>
    <mergeCell ref="FID31:FIE31"/>
    <mergeCell ref="FIF31:FIG31"/>
    <mergeCell ref="FIH31:FII31"/>
    <mergeCell ref="FIJ31:FIK31"/>
    <mergeCell ref="FIL31:FIM31"/>
    <mergeCell ref="FHP31:FHQ31"/>
    <mergeCell ref="FHR31:FHS31"/>
    <mergeCell ref="FHT31:FHU31"/>
    <mergeCell ref="FHV31:FHW31"/>
    <mergeCell ref="FHX31:FHY31"/>
    <mergeCell ref="FHZ31:FIA31"/>
    <mergeCell ref="FHD31:FHE31"/>
    <mergeCell ref="FHF31:FHG31"/>
    <mergeCell ref="FHH31:FHI31"/>
    <mergeCell ref="FHJ31:FHK31"/>
    <mergeCell ref="FHL31:FHM31"/>
    <mergeCell ref="FHN31:FHO31"/>
    <mergeCell ref="FGR31:FGS31"/>
    <mergeCell ref="FGT31:FGU31"/>
    <mergeCell ref="FGV31:FGW31"/>
    <mergeCell ref="FGX31:FGY31"/>
    <mergeCell ref="FGZ31:FHA31"/>
    <mergeCell ref="FHB31:FHC31"/>
    <mergeCell ref="FGF31:FGG31"/>
    <mergeCell ref="FGH31:FGI31"/>
    <mergeCell ref="FGJ31:FGK31"/>
    <mergeCell ref="FGL31:FGM31"/>
    <mergeCell ref="FGN31:FGO31"/>
    <mergeCell ref="FGP31:FGQ31"/>
    <mergeCell ref="FFT31:FFU31"/>
    <mergeCell ref="FFV31:FFW31"/>
    <mergeCell ref="FFX31:FFY31"/>
    <mergeCell ref="FFZ31:FGA31"/>
    <mergeCell ref="FGB31:FGC31"/>
    <mergeCell ref="FGD31:FGE31"/>
    <mergeCell ref="FFH31:FFI31"/>
    <mergeCell ref="FFJ31:FFK31"/>
    <mergeCell ref="FFL31:FFM31"/>
    <mergeCell ref="FFN31:FFO31"/>
    <mergeCell ref="FFP31:FFQ31"/>
    <mergeCell ref="FFR31:FFS31"/>
    <mergeCell ref="FEV31:FEW31"/>
    <mergeCell ref="FEX31:FEY31"/>
    <mergeCell ref="FEZ31:FFA31"/>
    <mergeCell ref="FFB31:FFC31"/>
    <mergeCell ref="FFD31:FFE31"/>
    <mergeCell ref="FFF31:FFG31"/>
    <mergeCell ref="FEJ31:FEK31"/>
    <mergeCell ref="FEL31:FEM31"/>
    <mergeCell ref="FEN31:FEO31"/>
    <mergeCell ref="FEP31:FEQ31"/>
    <mergeCell ref="FER31:FES31"/>
    <mergeCell ref="FET31:FEU31"/>
    <mergeCell ref="FDX31:FDY31"/>
    <mergeCell ref="FDZ31:FEA31"/>
    <mergeCell ref="FEB31:FEC31"/>
    <mergeCell ref="FED31:FEE31"/>
    <mergeCell ref="FEF31:FEG31"/>
    <mergeCell ref="FEH31:FEI31"/>
    <mergeCell ref="FDL31:FDM31"/>
    <mergeCell ref="FDN31:FDO31"/>
    <mergeCell ref="FDP31:FDQ31"/>
    <mergeCell ref="FDR31:FDS31"/>
    <mergeCell ref="FDT31:FDU31"/>
    <mergeCell ref="FDV31:FDW31"/>
    <mergeCell ref="FCZ31:FDA31"/>
    <mergeCell ref="FDB31:FDC31"/>
    <mergeCell ref="FDD31:FDE31"/>
    <mergeCell ref="FDF31:FDG31"/>
    <mergeCell ref="FDH31:FDI31"/>
    <mergeCell ref="FDJ31:FDK31"/>
    <mergeCell ref="FCN31:FCO31"/>
    <mergeCell ref="FCP31:FCQ31"/>
    <mergeCell ref="FCR31:FCS31"/>
    <mergeCell ref="FCT31:FCU31"/>
    <mergeCell ref="FCV31:FCW31"/>
    <mergeCell ref="FCX31:FCY31"/>
    <mergeCell ref="FCB31:FCC31"/>
    <mergeCell ref="FCD31:FCE31"/>
    <mergeCell ref="FCF31:FCG31"/>
    <mergeCell ref="FCH31:FCI31"/>
    <mergeCell ref="FCJ31:FCK31"/>
    <mergeCell ref="FCL31:FCM31"/>
    <mergeCell ref="FBP31:FBQ31"/>
    <mergeCell ref="FBR31:FBS31"/>
    <mergeCell ref="FBT31:FBU31"/>
    <mergeCell ref="FBV31:FBW31"/>
    <mergeCell ref="FBX31:FBY31"/>
    <mergeCell ref="FBZ31:FCA31"/>
    <mergeCell ref="FBD31:FBE31"/>
    <mergeCell ref="FBF31:FBG31"/>
    <mergeCell ref="FBH31:FBI31"/>
    <mergeCell ref="FBJ31:FBK31"/>
    <mergeCell ref="FBL31:FBM31"/>
    <mergeCell ref="FBN31:FBO31"/>
    <mergeCell ref="FAR31:FAS31"/>
    <mergeCell ref="FAT31:FAU31"/>
    <mergeCell ref="FAV31:FAW31"/>
    <mergeCell ref="FAX31:FAY31"/>
    <mergeCell ref="FAZ31:FBA31"/>
    <mergeCell ref="FBB31:FBC31"/>
    <mergeCell ref="FAF31:FAG31"/>
    <mergeCell ref="FAH31:FAI31"/>
    <mergeCell ref="FAJ31:FAK31"/>
    <mergeCell ref="FAL31:FAM31"/>
    <mergeCell ref="FAN31:FAO31"/>
    <mergeCell ref="FAP31:FAQ31"/>
    <mergeCell ref="EZT31:EZU31"/>
    <mergeCell ref="EZV31:EZW31"/>
    <mergeCell ref="EZX31:EZY31"/>
    <mergeCell ref="EZZ31:FAA31"/>
    <mergeCell ref="FAB31:FAC31"/>
    <mergeCell ref="FAD31:FAE31"/>
    <mergeCell ref="EZH31:EZI31"/>
    <mergeCell ref="EZJ31:EZK31"/>
    <mergeCell ref="EZL31:EZM31"/>
    <mergeCell ref="EZN31:EZO31"/>
    <mergeCell ref="EZP31:EZQ31"/>
    <mergeCell ref="EZR31:EZS31"/>
    <mergeCell ref="EYV31:EYW31"/>
    <mergeCell ref="EYX31:EYY31"/>
    <mergeCell ref="EYZ31:EZA31"/>
    <mergeCell ref="EZB31:EZC31"/>
    <mergeCell ref="EZD31:EZE31"/>
    <mergeCell ref="EZF31:EZG31"/>
    <mergeCell ref="EYJ31:EYK31"/>
    <mergeCell ref="EYL31:EYM31"/>
    <mergeCell ref="EYN31:EYO31"/>
    <mergeCell ref="EYP31:EYQ31"/>
    <mergeCell ref="EYR31:EYS31"/>
    <mergeCell ref="EYT31:EYU31"/>
    <mergeCell ref="EXX31:EXY31"/>
    <mergeCell ref="EXZ31:EYA31"/>
    <mergeCell ref="EYB31:EYC31"/>
    <mergeCell ref="EYD31:EYE31"/>
    <mergeCell ref="EYF31:EYG31"/>
    <mergeCell ref="EYH31:EYI31"/>
    <mergeCell ref="EXL31:EXM31"/>
    <mergeCell ref="EXN31:EXO31"/>
    <mergeCell ref="EXP31:EXQ31"/>
    <mergeCell ref="EXR31:EXS31"/>
    <mergeCell ref="EXT31:EXU31"/>
    <mergeCell ref="EXV31:EXW31"/>
    <mergeCell ref="EWZ31:EXA31"/>
    <mergeCell ref="EXB31:EXC31"/>
    <mergeCell ref="EXD31:EXE31"/>
    <mergeCell ref="EXF31:EXG31"/>
    <mergeCell ref="EXH31:EXI31"/>
    <mergeCell ref="EXJ31:EXK31"/>
    <mergeCell ref="EWN31:EWO31"/>
    <mergeCell ref="EWP31:EWQ31"/>
    <mergeCell ref="EWR31:EWS31"/>
    <mergeCell ref="EWT31:EWU31"/>
    <mergeCell ref="EWV31:EWW31"/>
    <mergeCell ref="EWX31:EWY31"/>
    <mergeCell ref="EWB31:EWC31"/>
    <mergeCell ref="EWD31:EWE31"/>
    <mergeCell ref="EWF31:EWG31"/>
    <mergeCell ref="EWH31:EWI31"/>
    <mergeCell ref="EWJ31:EWK31"/>
    <mergeCell ref="EWL31:EWM31"/>
    <mergeCell ref="EVP31:EVQ31"/>
    <mergeCell ref="EVR31:EVS31"/>
    <mergeCell ref="EVT31:EVU31"/>
    <mergeCell ref="EVV31:EVW31"/>
    <mergeCell ref="EVX31:EVY31"/>
    <mergeCell ref="EVZ31:EWA31"/>
    <mergeCell ref="EVD31:EVE31"/>
    <mergeCell ref="EVF31:EVG31"/>
    <mergeCell ref="EVH31:EVI31"/>
    <mergeCell ref="EVJ31:EVK31"/>
    <mergeCell ref="EVL31:EVM31"/>
    <mergeCell ref="EVN31:EVO31"/>
    <mergeCell ref="EUR31:EUS31"/>
    <mergeCell ref="EUT31:EUU31"/>
    <mergeCell ref="EUV31:EUW31"/>
    <mergeCell ref="EUX31:EUY31"/>
    <mergeCell ref="EUZ31:EVA31"/>
    <mergeCell ref="EVB31:EVC31"/>
    <mergeCell ref="EUF31:EUG31"/>
    <mergeCell ref="EUH31:EUI31"/>
    <mergeCell ref="EUJ31:EUK31"/>
    <mergeCell ref="EUL31:EUM31"/>
    <mergeCell ref="EUN31:EUO31"/>
    <mergeCell ref="EUP31:EUQ31"/>
    <mergeCell ref="ETT31:ETU31"/>
    <mergeCell ref="ETV31:ETW31"/>
    <mergeCell ref="ETX31:ETY31"/>
    <mergeCell ref="ETZ31:EUA31"/>
    <mergeCell ref="EUB31:EUC31"/>
    <mergeCell ref="EUD31:EUE31"/>
    <mergeCell ref="ETH31:ETI31"/>
    <mergeCell ref="ETJ31:ETK31"/>
    <mergeCell ref="ETL31:ETM31"/>
    <mergeCell ref="ETN31:ETO31"/>
    <mergeCell ref="ETP31:ETQ31"/>
    <mergeCell ref="ETR31:ETS31"/>
    <mergeCell ref="ESV31:ESW31"/>
    <mergeCell ref="ESX31:ESY31"/>
    <mergeCell ref="ESZ31:ETA31"/>
    <mergeCell ref="ETB31:ETC31"/>
    <mergeCell ref="ETD31:ETE31"/>
    <mergeCell ref="ETF31:ETG31"/>
    <mergeCell ref="ESJ31:ESK31"/>
    <mergeCell ref="ESL31:ESM31"/>
    <mergeCell ref="ESN31:ESO31"/>
    <mergeCell ref="ESP31:ESQ31"/>
    <mergeCell ref="ESR31:ESS31"/>
    <mergeCell ref="EST31:ESU31"/>
    <mergeCell ref="ERX31:ERY31"/>
    <mergeCell ref="ERZ31:ESA31"/>
    <mergeCell ref="ESB31:ESC31"/>
    <mergeCell ref="ESD31:ESE31"/>
    <mergeCell ref="ESF31:ESG31"/>
    <mergeCell ref="ESH31:ESI31"/>
    <mergeCell ref="ERL31:ERM31"/>
    <mergeCell ref="ERN31:ERO31"/>
    <mergeCell ref="ERP31:ERQ31"/>
    <mergeCell ref="ERR31:ERS31"/>
    <mergeCell ref="ERT31:ERU31"/>
    <mergeCell ref="ERV31:ERW31"/>
    <mergeCell ref="EQZ31:ERA31"/>
    <mergeCell ref="ERB31:ERC31"/>
    <mergeCell ref="ERD31:ERE31"/>
    <mergeCell ref="ERF31:ERG31"/>
    <mergeCell ref="ERH31:ERI31"/>
    <mergeCell ref="ERJ31:ERK31"/>
    <mergeCell ref="EQN31:EQO31"/>
    <mergeCell ref="EQP31:EQQ31"/>
    <mergeCell ref="EQR31:EQS31"/>
    <mergeCell ref="EQT31:EQU31"/>
    <mergeCell ref="EQV31:EQW31"/>
    <mergeCell ref="EQX31:EQY31"/>
    <mergeCell ref="EQB31:EQC31"/>
    <mergeCell ref="EQD31:EQE31"/>
    <mergeCell ref="EQF31:EQG31"/>
    <mergeCell ref="EQH31:EQI31"/>
    <mergeCell ref="EQJ31:EQK31"/>
    <mergeCell ref="EQL31:EQM31"/>
    <mergeCell ref="EPP31:EPQ31"/>
    <mergeCell ref="EPR31:EPS31"/>
    <mergeCell ref="EPT31:EPU31"/>
    <mergeCell ref="EPV31:EPW31"/>
    <mergeCell ref="EPX31:EPY31"/>
    <mergeCell ref="EPZ31:EQA31"/>
    <mergeCell ref="EPD31:EPE31"/>
    <mergeCell ref="EPF31:EPG31"/>
    <mergeCell ref="EPH31:EPI31"/>
    <mergeCell ref="EPJ31:EPK31"/>
    <mergeCell ref="EPL31:EPM31"/>
    <mergeCell ref="EPN31:EPO31"/>
    <mergeCell ref="EOR31:EOS31"/>
    <mergeCell ref="EOT31:EOU31"/>
    <mergeCell ref="EOV31:EOW31"/>
    <mergeCell ref="EOX31:EOY31"/>
    <mergeCell ref="EOZ31:EPA31"/>
    <mergeCell ref="EPB31:EPC31"/>
    <mergeCell ref="EOF31:EOG31"/>
    <mergeCell ref="EOH31:EOI31"/>
    <mergeCell ref="EOJ31:EOK31"/>
    <mergeCell ref="EOL31:EOM31"/>
    <mergeCell ref="EON31:EOO31"/>
    <mergeCell ref="EOP31:EOQ31"/>
    <mergeCell ref="ENT31:ENU31"/>
    <mergeCell ref="ENV31:ENW31"/>
    <mergeCell ref="ENX31:ENY31"/>
    <mergeCell ref="ENZ31:EOA31"/>
    <mergeCell ref="EOB31:EOC31"/>
    <mergeCell ref="EOD31:EOE31"/>
    <mergeCell ref="ENH31:ENI31"/>
    <mergeCell ref="ENJ31:ENK31"/>
    <mergeCell ref="ENL31:ENM31"/>
    <mergeCell ref="ENN31:ENO31"/>
    <mergeCell ref="ENP31:ENQ31"/>
    <mergeCell ref="ENR31:ENS31"/>
    <mergeCell ref="EMV31:EMW31"/>
    <mergeCell ref="EMX31:EMY31"/>
    <mergeCell ref="EMZ31:ENA31"/>
    <mergeCell ref="ENB31:ENC31"/>
    <mergeCell ref="END31:ENE31"/>
    <mergeCell ref="ENF31:ENG31"/>
    <mergeCell ref="EMJ31:EMK31"/>
    <mergeCell ref="EML31:EMM31"/>
    <mergeCell ref="EMN31:EMO31"/>
    <mergeCell ref="EMP31:EMQ31"/>
    <mergeCell ref="EMR31:EMS31"/>
    <mergeCell ref="EMT31:EMU31"/>
    <mergeCell ref="ELX31:ELY31"/>
    <mergeCell ref="ELZ31:EMA31"/>
    <mergeCell ref="EMB31:EMC31"/>
    <mergeCell ref="EMD31:EME31"/>
    <mergeCell ref="EMF31:EMG31"/>
    <mergeCell ref="EMH31:EMI31"/>
    <mergeCell ref="ELL31:ELM31"/>
    <mergeCell ref="ELN31:ELO31"/>
    <mergeCell ref="ELP31:ELQ31"/>
    <mergeCell ref="ELR31:ELS31"/>
    <mergeCell ref="ELT31:ELU31"/>
    <mergeCell ref="ELV31:ELW31"/>
    <mergeCell ref="EKZ31:ELA31"/>
    <mergeCell ref="ELB31:ELC31"/>
    <mergeCell ref="ELD31:ELE31"/>
    <mergeCell ref="ELF31:ELG31"/>
    <mergeCell ref="ELH31:ELI31"/>
    <mergeCell ref="ELJ31:ELK31"/>
    <mergeCell ref="EKN31:EKO31"/>
    <mergeCell ref="EKP31:EKQ31"/>
    <mergeCell ref="EKR31:EKS31"/>
    <mergeCell ref="EKT31:EKU31"/>
    <mergeCell ref="EKV31:EKW31"/>
    <mergeCell ref="EKX31:EKY31"/>
    <mergeCell ref="EKB31:EKC31"/>
    <mergeCell ref="EKD31:EKE31"/>
    <mergeCell ref="EKF31:EKG31"/>
    <mergeCell ref="EKH31:EKI31"/>
    <mergeCell ref="EKJ31:EKK31"/>
    <mergeCell ref="EKL31:EKM31"/>
    <mergeCell ref="EJP31:EJQ31"/>
    <mergeCell ref="EJR31:EJS31"/>
    <mergeCell ref="EJT31:EJU31"/>
    <mergeCell ref="EJV31:EJW31"/>
    <mergeCell ref="EJX31:EJY31"/>
    <mergeCell ref="EJZ31:EKA31"/>
    <mergeCell ref="EJD31:EJE31"/>
    <mergeCell ref="EJF31:EJG31"/>
    <mergeCell ref="EJH31:EJI31"/>
    <mergeCell ref="EJJ31:EJK31"/>
    <mergeCell ref="EJL31:EJM31"/>
    <mergeCell ref="EJN31:EJO31"/>
    <mergeCell ref="EIR31:EIS31"/>
    <mergeCell ref="EIT31:EIU31"/>
    <mergeCell ref="EIV31:EIW31"/>
    <mergeCell ref="EIX31:EIY31"/>
    <mergeCell ref="EIZ31:EJA31"/>
    <mergeCell ref="EJB31:EJC31"/>
    <mergeCell ref="EIF31:EIG31"/>
    <mergeCell ref="EIH31:EII31"/>
    <mergeCell ref="EIJ31:EIK31"/>
    <mergeCell ref="EIL31:EIM31"/>
    <mergeCell ref="EIN31:EIO31"/>
    <mergeCell ref="EIP31:EIQ31"/>
    <mergeCell ref="EHT31:EHU31"/>
    <mergeCell ref="EHV31:EHW31"/>
    <mergeCell ref="EHX31:EHY31"/>
    <mergeCell ref="EHZ31:EIA31"/>
    <mergeCell ref="EIB31:EIC31"/>
    <mergeCell ref="EID31:EIE31"/>
    <mergeCell ref="EHH31:EHI31"/>
    <mergeCell ref="EHJ31:EHK31"/>
    <mergeCell ref="EHL31:EHM31"/>
    <mergeCell ref="EHN31:EHO31"/>
    <mergeCell ref="EHP31:EHQ31"/>
    <mergeCell ref="EHR31:EHS31"/>
    <mergeCell ref="EGV31:EGW31"/>
    <mergeCell ref="EGX31:EGY31"/>
    <mergeCell ref="EGZ31:EHA31"/>
    <mergeCell ref="EHB31:EHC31"/>
    <mergeCell ref="EHD31:EHE31"/>
    <mergeCell ref="EHF31:EHG31"/>
    <mergeCell ref="EGJ31:EGK31"/>
    <mergeCell ref="EGL31:EGM31"/>
    <mergeCell ref="EGN31:EGO31"/>
    <mergeCell ref="EGP31:EGQ31"/>
    <mergeCell ref="EGR31:EGS31"/>
    <mergeCell ref="EGT31:EGU31"/>
    <mergeCell ref="EFX31:EFY31"/>
    <mergeCell ref="EFZ31:EGA31"/>
    <mergeCell ref="EGB31:EGC31"/>
    <mergeCell ref="EGD31:EGE31"/>
    <mergeCell ref="EGF31:EGG31"/>
    <mergeCell ref="EGH31:EGI31"/>
    <mergeCell ref="EFL31:EFM31"/>
    <mergeCell ref="EFN31:EFO31"/>
    <mergeCell ref="EFP31:EFQ31"/>
    <mergeCell ref="EFR31:EFS31"/>
    <mergeCell ref="EFT31:EFU31"/>
    <mergeCell ref="EFV31:EFW31"/>
    <mergeCell ref="EEZ31:EFA31"/>
    <mergeCell ref="EFB31:EFC31"/>
    <mergeCell ref="EFD31:EFE31"/>
    <mergeCell ref="EFF31:EFG31"/>
    <mergeCell ref="EFH31:EFI31"/>
    <mergeCell ref="EFJ31:EFK31"/>
    <mergeCell ref="EEN31:EEO31"/>
    <mergeCell ref="EEP31:EEQ31"/>
    <mergeCell ref="EER31:EES31"/>
    <mergeCell ref="EET31:EEU31"/>
    <mergeCell ref="EEV31:EEW31"/>
    <mergeCell ref="EEX31:EEY31"/>
    <mergeCell ref="EEB31:EEC31"/>
    <mergeCell ref="EED31:EEE31"/>
    <mergeCell ref="EEF31:EEG31"/>
    <mergeCell ref="EEH31:EEI31"/>
    <mergeCell ref="EEJ31:EEK31"/>
    <mergeCell ref="EEL31:EEM31"/>
    <mergeCell ref="EDP31:EDQ31"/>
    <mergeCell ref="EDR31:EDS31"/>
    <mergeCell ref="EDT31:EDU31"/>
    <mergeCell ref="EDV31:EDW31"/>
    <mergeCell ref="EDX31:EDY31"/>
    <mergeCell ref="EDZ31:EEA31"/>
    <mergeCell ref="EDD31:EDE31"/>
    <mergeCell ref="EDF31:EDG31"/>
    <mergeCell ref="EDH31:EDI31"/>
    <mergeCell ref="EDJ31:EDK31"/>
    <mergeCell ref="EDL31:EDM31"/>
    <mergeCell ref="EDN31:EDO31"/>
    <mergeCell ref="ECR31:ECS31"/>
    <mergeCell ref="ECT31:ECU31"/>
    <mergeCell ref="ECV31:ECW31"/>
    <mergeCell ref="ECX31:ECY31"/>
    <mergeCell ref="ECZ31:EDA31"/>
    <mergeCell ref="EDB31:EDC31"/>
    <mergeCell ref="ECF31:ECG31"/>
    <mergeCell ref="ECH31:ECI31"/>
    <mergeCell ref="ECJ31:ECK31"/>
    <mergeCell ref="ECL31:ECM31"/>
    <mergeCell ref="ECN31:ECO31"/>
    <mergeCell ref="ECP31:ECQ31"/>
    <mergeCell ref="EBT31:EBU31"/>
    <mergeCell ref="EBV31:EBW31"/>
    <mergeCell ref="EBX31:EBY31"/>
    <mergeCell ref="EBZ31:ECA31"/>
    <mergeCell ref="ECB31:ECC31"/>
    <mergeCell ref="ECD31:ECE31"/>
    <mergeCell ref="EBH31:EBI31"/>
    <mergeCell ref="EBJ31:EBK31"/>
    <mergeCell ref="EBL31:EBM31"/>
    <mergeCell ref="EBN31:EBO31"/>
    <mergeCell ref="EBP31:EBQ31"/>
    <mergeCell ref="EBR31:EBS31"/>
    <mergeCell ref="EAV31:EAW31"/>
    <mergeCell ref="EAX31:EAY31"/>
    <mergeCell ref="EAZ31:EBA31"/>
    <mergeCell ref="EBB31:EBC31"/>
    <mergeCell ref="EBD31:EBE31"/>
    <mergeCell ref="EBF31:EBG31"/>
    <mergeCell ref="EAJ31:EAK31"/>
    <mergeCell ref="EAL31:EAM31"/>
    <mergeCell ref="EAN31:EAO31"/>
    <mergeCell ref="EAP31:EAQ31"/>
    <mergeCell ref="EAR31:EAS31"/>
    <mergeCell ref="EAT31:EAU31"/>
    <mergeCell ref="DZX31:DZY31"/>
    <mergeCell ref="DZZ31:EAA31"/>
    <mergeCell ref="EAB31:EAC31"/>
    <mergeCell ref="EAD31:EAE31"/>
    <mergeCell ref="EAF31:EAG31"/>
    <mergeCell ref="EAH31:EAI31"/>
    <mergeCell ref="DZL31:DZM31"/>
    <mergeCell ref="DZN31:DZO31"/>
    <mergeCell ref="DZP31:DZQ31"/>
    <mergeCell ref="DZR31:DZS31"/>
    <mergeCell ref="DZT31:DZU31"/>
    <mergeCell ref="DZV31:DZW31"/>
    <mergeCell ref="DYZ31:DZA31"/>
    <mergeCell ref="DZB31:DZC31"/>
    <mergeCell ref="DZD31:DZE31"/>
    <mergeCell ref="DZF31:DZG31"/>
    <mergeCell ref="DZH31:DZI31"/>
    <mergeCell ref="DZJ31:DZK31"/>
    <mergeCell ref="DYN31:DYO31"/>
    <mergeCell ref="DYP31:DYQ31"/>
    <mergeCell ref="DYR31:DYS31"/>
    <mergeCell ref="DYT31:DYU31"/>
    <mergeCell ref="DYV31:DYW31"/>
    <mergeCell ref="DYX31:DYY31"/>
    <mergeCell ref="DYB31:DYC31"/>
    <mergeCell ref="DYD31:DYE31"/>
    <mergeCell ref="DYF31:DYG31"/>
    <mergeCell ref="DYH31:DYI31"/>
    <mergeCell ref="DYJ31:DYK31"/>
    <mergeCell ref="DYL31:DYM31"/>
    <mergeCell ref="DXP31:DXQ31"/>
    <mergeCell ref="DXR31:DXS31"/>
    <mergeCell ref="DXT31:DXU31"/>
    <mergeCell ref="DXV31:DXW31"/>
    <mergeCell ref="DXX31:DXY31"/>
    <mergeCell ref="DXZ31:DYA31"/>
    <mergeCell ref="DXD31:DXE31"/>
    <mergeCell ref="DXF31:DXG31"/>
    <mergeCell ref="DXH31:DXI31"/>
    <mergeCell ref="DXJ31:DXK31"/>
    <mergeCell ref="DXL31:DXM31"/>
    <mergeCell ref="DXN31:DXO31"/>
    <mergeCell ref="DWR31:DWS31"/>
    <mergeCell ref="DWT31:DWU31"/>
    <mergeCell ref="DWV31:DWW31"/>
    <mergeCell ref="DWX31:DWY31"/>
    <mergeCell ref="DWZ31:DXA31"/>
    <mergeCell ref="DXB31:DXC31"/>
    <mergeCell ref="DWF31:DWG31"/>
    <mergeCell ref="DWH31:DWI31"/>
    <mergeCell ref="DWJ31:DWK31"/>
    <mergeCell ref="DWL31:DWM31"/>
    <mergeCell ref="DWN31:DWO31"/>
    <mergeCell ref="DWP31:DWQ31"/>
    <mergeCell ref="DVT31:DVU31"/>
    <mergeCell ref="DVV31:DVW31"/>
    <mergeCell ref="DVX31:DVY31"/>
    <mergeCell ref="DVZ31:DWA31"/>
    <mergeCell ref="DWB31:DWC31"/>
    <mergeCell ref="DWD31:DWE31"/>
    <mergeCell ref="DVH31:DVI31"/>
    <mergeCell ref="DVJ31:DVK31"/>
    <mergeCell ref="DVL31:DVM31"/>
    <mergeCell ref="DVN31:DVO31"/>
    <mergeCell ref="DVP31:DVQ31"/>
    <mergeCell ref="DVR31:DVS31"/>
    <mergeCell ref="DUV31:DUW31"/>
    <mergeCell ref="DUX31:DUY31"/>
    <mergeCell ref="DUZ31:DVA31"/>
    <mergeCell ref="DVB31:DVC31"/>
    <mergeCell ref="DVD31:DVE31"/>
    <mergeCell ref="DVF31:DVG31"/>
    <mergeCell ref="DUJ31:DUK31"/>
    <mergeCell ref="DUL31:DUM31"/>
    <mergeCell ref="DUN31:DUO31"/>
    <mergeCell ref="DUP31:DUQ31"/>
    <mergeCell ref="DUR31:DUS31"/>
    <mergeCell ref="DUT31:DUU31"/>
    <mergeCell ref="DTX31:DTY31"/>
    <mergeCell ref="DTZ31:DUA31"/>
    <mergeCell ref="DUB31:DUC31"/>
    <mergeCell ref="DUD31:DUE31"/>
    <mergeCell ref="DUF31:DUG31"/>
    <mergeCell ref="DUH31:DUI31"/>
    <mergeCell ref="DTL31:DTM31"/>
    <mergeCell ref="DTN31:DTO31"/>
    <mergeCell ref="DTP31:DTQ31"/>
    <mergeCell ref="DTR31:DTS31"/>
    <mergeCell ref="DTT31:DTU31"/>
    <mergeCell ref="DTV31:DTW31"/>
    <mergeCell ref="DSZ31:DTA31"/>
    <mergeCell ref="DTB31:DTC31"/>
    <mergeCell ref="DTD31:DTE31"/>
    <mergeCell ref="DTF31:DTG31"/>
    <mergeCell ref="DTH31:DTI31"/>
    <mergeCell ref="DTJ31:DTK31"/>
    <mergeCell ref="DSN31:DSO31"/>
    <mergeCell ref="DSP31:DSQ31"/>
    <mergeCell ref="DSR31:DSS31"/>
    <mergeCell ref="DST31:DSU31"/>
    <mergeCell ref="DSV31:DSW31"/>
    <mergeCell ref="DSX31:DSY31"/>
    <mergeCell ref="DSB31:DSC31"/>
    <mergeCell ref="DSD31:DSE31"/>
    <mergeCell ref="DSF31:DSG31"/>
    <mergeCell ref="DSH31:DSI31"/>
    <mergeCell ref="DSJ31:DSK31"/>
    <mergeCell ref="DSL31:DSM31"/>
    <mergeCell ref="DRP31:DRQ31"/>
    <mergeCell ref="DRR31:DRS31"/>
    <mergeCell ref="DRT31:DRU31"/>
    <mergeCell ref="DRV31:DRW31"/>
    <mergeCell ref="DRX31:DRY31"/>
    <mergeCell ref="DRZ31:DSA31"/>
    <mergeCell ref="DRD31:DRE31"/>
    <mergeCell ref="DRF31:DRG31"/>
    <mergeCell ref="DRH31:DRI31"/>
    <mergeCell ref="DRJ31:DRK31"/>
    <mergeCell ref="DRL31:DRM31"/>
    <mergeCell ref="DRN31:DRO31"/>
    <mergeCell ref="DQR31:DQS31"/>
    <mergeCell ref="DQT31:DQU31"/>
    <mergeCell ref="DQV31:DQW31"/>
    <mergeCell ref="DQX31:DQY31"/>
    <mergeCell ref="DQZ31:DRA31"/>
    <mergeCell ref="DRB31:DRC31"/>
    <mergeCell ref="DQF31:DQG31"/>
    <mergeCell ref="DQH31:DQI31"/>
    <mergeCell ref="DQJ31:DQK31"/>
    <mergeCell ref="DQL31:DQM31"/>
    <mergeCell ref="DQN31:DQO31"/>
    <mergeCell ref="DQP31:DQQ31"/>
    <mergeCell ref="DPT31:DPU31"/>
    <mergeCell ref="DPV31:DPW31"/>
    <mergeCell ref="DPX31:DPY31"/>
    <mergeCell ref="DPZ31:DQA31"/>
    <mergeCell ref="DQB31:DQC31"/>
    <mergeCell ref="DQD31:DQE31"/>
    <mergeCell ref="DPH31:DPI31"/>
    <mergeCell ref="DPJ31:DPK31"/>
    <mergeCell ref="DPL31:DPM31"/>
    <mergeCell ref="DPN31:DPO31"/>
    <mergeCell ref="DPP31:DPQ31"/>
    <mergeCell ref="DPR31:DPS31"/>
    <mergeCell ref="DOV31:DOW31"/>
    <mergeCell ref="DOX31:DOY31"/>
    <mergeCell ref="DOZ31:DPA31"/>
    <mergeCell ref="DPB31:DPC31"/>
    <mergeCell ref="DPD31:DPE31"/>
    <mergeCell ref="DPF31:DPG31"/>
    <mergeCell ref="DOJ31:DOK31"/>
    <mergeCell ref="DOL31:DOM31"/>
    <mergeCell ref="DON31:DOO31"/>
    <mergeCell ref="DOP31:DOQ31"/>
    <mergeCell ref="DOR31:DOS31"/>
    <mergeCell ref="DOT31:DOU31"/>
    <mergeCell ref="DNX31:DNY31"/>
    <mergeCell ref="DNZ31:DOA31"/>
    <mergeCell ref="DOB31:DOC31"/>
    <mergeCell ref="DOD31:DOE31"/>
    <mergeCell ref="DOF31:DOG31"/>
    <mergeCell ref="DOH31:DOI31"/>
    <mergeCell ref="DNL31:DNM31"/>
    <mergeCell ref="DNN31:DNO31"/>
    <mergeCell ref="DNP31:DNQ31"/>
    <mergeCell ref="DNR31:DNS31"/>
    <mergeCell ref="DNT31:DNU31"/>
    <mergeCell ref="DNV31:DNW31"/>
    <mergeCell ref="DMZ31:DNA31"/>
    <mergeCell ref="DNB31:DNC31"/>
    <mergeCell ref="DND31:DNE31"/>
    <mergeCell ref="DNF31:DNG31"/>
    <mergeCell ref="DNH31:DNI31"/>
    <mergeCell ref="DNJ31:DNK31"/>
    <mergeCell ref="DMN31:DMO31"/>
    <mergeCell ref="DMP31:DMQ31"/>
    <mergeCell ref="DMR31:DMS31"/>
    <mergeCell ref="DMT31:DMU31"/>
    <mergeCell ref="DMV31:DMW31"/>
    <mergeCell ref="DMX31:DMY31"/>
    <mergeCell ref="DMB31:DMC31"/>
    <mergeCell ref="DMD31:DME31"/>
    <mergeCell ref="DMF31:DMG31"/>
    <mergeCell ref="DMH31:DMI31"/>
    <mergeCell ref="DMJ31:DMK31"/>
    <mergeCell ref="DML31:DMM31"/>
    <mergeCell ref="DLP31:DLQ31"/>
    <mergeCell ref="DLR31:DLS31"/>
    <mergeCell ref="DLT31:DLU31"/>
    <mergeCell ref="DLV31:DLW31"/>
    <mergeCell ref="DLX31:DLY31"/>
    <mergeCell ref="DLZ31:DMA31"/>
    <mergeCell ref="DLD31:DLE31"/>
    <mergeCell ref="DLF31:DLG31"/>
    <mergeCell ref="DLH31:DLI31"/>
    <mergeCell ref="DLJ31:DLK31"/>
    <mergeCell ref="DLL31:DLM31"/>
    <mergeCell ref="DLN31:DLO31"/>
    <mergeCell ref="DKR31:DKS31"/>
    <mergeCell ref="DKT31:DKU31"/>
    <mergeCell ref="DKV31:DKW31"/>
    <mergeCell ref="DKX31:DKY31"/>
    <mergeCell ref="DKZ31:DLA31"/>
    <mergeCell ref="DLB31:DLC31"/>
    <mergeCell ref="DKF31:DKG31"/>
    <mergeCell ref="DKH31:DKI31"/>
    <mergeCell ref="DKJ31:DKK31"/>
    <mergeCell ref="DKL31:DKM31"/>
    <mergeCell ref="DKN31:DKO31"/>
    <mergeCell ref="DKP31:DKQ31"/>
    <mergeCell ref="DJT31:DJU31"/>
    <mergeCell ref="DJV31:DJW31"/>
    <mergeCell ref="DJX31:DJY31"/>
    <mergeCell ref="DJZ31:DKA31"/>
    <mergeCell ref="DKB31:DKC31"/>
    <mergeCell ref="DKD31:DKE31"/>
    <mergeCell ref="DJH31:DJI31"/>
    <mergeCell ref="DJJ31:DJK31"/>
    <mergeCell ref="DJL31:DJM31"/>
    <mergeCell ref="DJN31:DJO31"/>
    <mergeCell ref="DJP31:DJQ31"/>
    <mergeCell ref="DJR31:DJS31"/>
    <mergeCell ref="DIV31:DIW31"/>
    <mergeCell ref="DIX31:DIY31"/>
    <mergeCell ref="DIZ31:DJA31"/>
    <mergeCell ref="DJB31:DJC31"/>
    <mergeCell ref="DJD31:DJE31"/>
    <mergeCell ref="DJF31:DJG31"/>
    <mergeCell ref="DIJ31:DIK31"/>
    <mergeCell ref="DIL31:DIM31"/>
    <mergeCell ref="DIN31:DIO31"/>
    <mergeCell ref="DIP31:DIQ31"/>
    <mergeCell ref="DIR31:DIS31"/>
    <mergeCell ref="DIT31:DIU31"/>
    <mergeCell ref="DHX31:DHY31"/>
    <mergeCell ref="DHZ31:DIA31"/>
    <mergeCell ref="DIB31:DIC31"/>
    <mergeCell ref="DID31:DIE31"/>
    <mergeCell ref="DIF31:DIG31"/>
    <mergeCell ref="DIH31:DII31"/>
    <mergeCell ref="DHL31:DHM31"/>
    <mergeCell ref="DHN31:DHO31"/>
    <mergeCell ref="DHP31:DHQ31"/>
    <mergeCell ref="DHR31:DHS31"/>
    <mergeCell ref="DHT31:DHU31"/>
    <mergeCell ref="DHV31:DHW31"/>
    <mergeCell ref="DGZ31:DHA31"/>
    <mergeCell ref="DHB31:DHC31"/>
    <mergeCell ref="DHD31:DHE31"/>
    <mergeCell ref="DHF31:DHG31"/>
    <mergeCell ref="DHH31:DHI31"/>
    <mergeCell ref="DHJ31:DHK31"/>
    <mergeCell ref="DGN31:DGO31"/>
    <mergeCell ref="DGP31:DGQ31"/>
    <mergeCell ref="DGR31:DGS31"/>
    <mergeCell ref="DGT31:DGU31"/>
    <mergeCell ref="DGV31:DGW31"/>
    <mergeCell ref="DGX31:DGY31"/>
    <mergeCell ref="DGB31:DGC31"/>
    <mergeCell ref="DGD31:DGE31"/>
    <mergeCell ref="DGF31:DGG31"/>
    <mergeCell ref="DGH31:DGI31"/>
    <mergeCell ref="DGJ31:DGK31"/>
    <mergeCell ref="DGL31:DGM31"/>
    <mergeCell ref="DFP31:DFQ31"/>
    <mergeCell ref="DFR31:DFS31"/>
    <mergeCell ref="DFT31:DFU31"/>
    <mergeCell ref="DFV31:DFW31"/>
    <mergeCell ref="DFX31:DFY31"/>
    <mergeCell ref="DFZ31:DGA31"/>
    <mergeCell ref="DFD31:DFE31"/>
    <mergeCell ref="DFF31:DFG31"/>
    <mergeCell ref="DFH31:DFI31"/>
    <mergeCell ref="DFJ31:DFK31"/>
    <mergeCell ref="DFL31:DFM31"/>
    <mergeCell ref="DFN31:DFO31"/>
    <mergeCell ref="DER31:DES31"/>
    <mergeCell ref="DET31:DEU31"/>
    <mergeCell ref="DEV31:DEW31"/>
    <mergeCell ref="DEX31:DEY31"/>
    <mergeCell ref="DEZ31:DFA31"/>
    <mergeCell ref="DFB31:DFC31"/>
    <mergeCell ref="DEF31:DEG31"/>
    <mergeCell ref="DEH31:DEI31"/>
    <mergeCell ref="DEJ31:DEK31"/>
    <mergeCell ref="DEL31:DEM31"/>
    <mergeCell ref="DEN31:DEO31"/>
    <mergeCell ref="DEP31:DEQ31"/>
    <mergeCell ref="DDT31:DDU31"/>
    <mergeCell ref="DDV31:DDW31"/>
    <mergeCell ref="DDX31:DDY31"/>
    <mergeCell ref="DDZ31:DEA31"/>
    <mergeCell ref="DEB31:DEC31"/>
    <mergeCell ref="DED31:DEE31"/>
    <mergeCell ref="DDH31:DDI31"/>
    <mergeCell ref="DDJ31:DDK31"/>
    <mergeCell ref="DDL31:DDM31"/>
    <mergeCell ref="DDN31:DDO31"/>
    <mergeCell ref="DDP31:DDQ31"/>
    <mergeCell ref="DDR31:DDS31"/>
    <mergeCell ref="DCV31:DCW31"/>
    <mergeCell ref="DCX31:DCY31"/>
    <mergeCell ref="DCZ31:DDA31"/>
    <mergeCell ref="DDB31:DDC31"/>
    <mergeCell ref="DDD31:DDE31"/>
    <mergeCell ref="DDF31:DDG31"/>
    <mergeCell ref="DCJ31:DCK31"/>
    <mergeCell ref="DCL31:DCM31"/>
    <mergeCell ref="DCN31:DCO31"/>
    <mergeCell ref="DCP31:DCQ31"/>
    <mergeCell ref="DCR31:DCS31"/>
    <mergeCell ref="DCT31:DCU31"/>
    <mergeCell ref="DBX31:DBY31"/>
    <mergeCell ref="DBZ31:DCA31"/>
    <mergeCell ref="DCB31:DCC31"/>
    <mergeCell ref="DCD31:DCE31"/>
    <mergeCell ref="DCF31:DCG31"/>
    <mergeCell ref="DCH31:DCI31"/>
    <mergeCell ref="DBL31:DBM31"/>
    <mergeCell ref="DBN31:DBO31"/>
    <mergeCell ref="DBP31:DBQ31"/>
    <mergeCell ref="DBR31:DBS31"/>
    <mergeCell ref="DBT31:DBU31"/>
    <mergeCell ref="DBV31:DBW31"/>
    <mergeCell ref="DAZ31:DBA31"/>
    <mergeCell ref="DBB31:DBC31"/>
    <mergeCell ref="DBD31:DBE31"/>
    <mergeCell ref="DBF31:DBG31"/>
    <mergeCell ref="DBH31:DBI31"/>
    <mergeCell ref="DBJ31:DBK31"/>
    <mergeCell ref="DAN31:DAO31"/>
    <mergeCell ref="DAP31:DAQ31"/>
    <mergeCell ref="DAR31:DAS31"/>
    <mergeCell ref="DAT31:DAU31"/>
    <mergeCell ref="DAV31:DAW31"/>
    <mergeCell ref="DAX31:DAY31"/>
    <mergeCell ref="DAB31:DAC31"/>
    <mergeCell ref="DAD31:DAE31"/>
    <mergeCell ref="DAF31:DAG31"/>
    <mergeCell ref="DAH31:DAI31"/>
    <mergeCell ref="DAJ31:DAK31"/>
    <mergeCell ref="DAL31:DAM31"/>
    <mergeCell ref="CZP31:CZQ31"/>
    <mergeCell ref="CZR31:CZS31"/>
    <mergeCell ref="CZT31:CZU31"/>
    <mergeCell ref="CZV31:CZW31"/>
    <mergeCell ref="CZX31:CZY31"/>
    <mergeCell ref="CZZ31:DAA31"/>
    <mergeCell ref="CZD31:CZE31"/>
    <mergeCell ref="CZF31:CZG31"/>
    <mergeCell ref="CZH31:CZI31"/>
    <mergeCell ref="CZJ31:CZK31"/>
    <mergeCell ref="CZL31:CZM31"/>
    <mergeCell ref="CZN31:CZO31"/>
    <mergeCell ref="CYR31:CYS31"/>
    <mergeCell ref="CYT31:CYU31"/>
    <mergeCell ref="CYV31:CYW31"/>
    <mergeCell ref="CYX31:CYY31"/>
    <mergeCell ref="CYZ31:CZA31"/>
    <mergeCell ref="CZB31:CZC31"/>
    <mergeCell ref="CYF31:CYG31"/>
    <mergeCell ref="CYH31:CYI31"/>
    <mergeCell ref="CYJ31:CYK31"/>
    <mergeCell ref="CYL31:CYM31"/>
    <mergeCell ref="CYN31:CYO31"/>
    <mergeCell ref="CYP31:CYQ31"/>
    <mergeCell ref="CXT31:CXU31"/>
    <mergeCell ref="CXV31:CXW31"/>
    <mergeCell ref="CXX31:CXY31"/>
    <mergeCell ref="CXZ31:CYA31"/>
    <mergeCell ref="CYB31:CYC31"/>
    <mergeCell ref="CYD31:CYE31"/>
    <mergeCell ref="CXH31:CXI31"/>
    <mergeCell ref="CXJ31:CXK31"/>
    <mergeCell ref="CXL31:CXM31"/>
    <mergeCell ref="CXN31:CXO31"/>
    <mergeCell ref="CXP31:CXQ31"/>
    <mergeCell ref="CXR31:CXS31"/>
    <mergeCell ref="CWV31:CWW31"/>
    <mergeCell ref="CWX31:CWY31"/>
    <mergeCell ref="CWZ31:CXA31"/>
    <mergeCell ref="CXB31:CXC31"/>
    <mergeCell ref="CXD31:CXE31"/>
    <mergeCell ref="CXF31:CXG31"/>
    <mergeCell ref="CWJ31:CWK31"/>
    <mergeCell ref="CWL31:CWM31"/>
    <mergeCell ref="CWN31:CWO31"/>
    <mergeCell ref="CWP31:CWQ31"/>
    <mergeCell ref="CWR31:CWS31"/>
    <mergeCell ref="CWT31:CWU31"/>
    <mergeCell ref="CVX31:CVY31"/>
    <mergeCell ref="CVZ31:CWA31"/>
    <mergeCell ref="CWB31:CWC31"/>
    <mergeCell ref="CWD31:CWE31"/>
    <mergeCell ref="CWF31:CWG31"/>
    <mergeCell ref="CWH31:CWI31"/>
    <mergeCell ref="CVL31:CVM31"/>
    <mergeCell ref="CVN31:CVO31"/>
    <mergeCell ref="CVP31:CVQ31"/>
    <mergeCell ref="CVR31:CVS31"/>
    <mergeCell ref="CVT31:CVU31"/>
    <mergeCell ref="CVV31:CVW31"/>
    <mergeCell ref="CUZ31:CVA31"/>
    <mergeCell ref="CVB31:CVC31"/>
    <mergeCell ref="CVD31:CVE31"/>
    <mergeCell ref="CVF31:CVG31"/>
    <mergeCell ref="CVH31:CVI31"/>
    <mergeCell ref="CVJ31:CVK31"/>
    <mergeCell ref="CUN31:CUO31"/>
    <mergeCell ref="CUP31:CUQ31"/>
    <mergeCell ref="CUR31:CUS31"/>
    <mergeCell ref="CUT31:CUU31"/>
    <mergeCell ref="CUV31:CUW31"/>
    <mergeCell ref="CUX31:CUY31"/>
    <mergeCell ref="CUB31:CUC31"/>
    <mergeCell ref="CUD31:CUE31"/>
    <mergeCell ref="CUF31:CUG31"/>
    <mergeCell ref="CUH31:CUI31"/>
    <mergeCell ref="CUJ31:CUK31"/>
    <mergeCell ref="CUL31:CUM31"/>
    <mergeCell ref="CTP31:CTQ31"/>
    <mergeCell ref="CTR31:CTS31"/>
    <mergeCell ref="CTT31:CTU31"/>
    <mergeCell ref="CTV31:CTW31"/>
    <mergeCell ref="CTX31:CTY31"/>
    <mergeCell ref="CTZ31:CUA31"/>
    <mergeCell ref="CTD31:CTE31"/>
    <mergeCell ref="CTF31:CTG31"/>
    <mergeCell ref="CTH31:CTI31"/>
    <mergeCell ref="CTJ31:CTK31"/>
    <mergeCell ref="CTL31:CTM31"/>
    <mergeCell ref="CTN31:CTO31"/>
    <mergeCell ref="CSR31:CSS31"/>
    <mergeCell ref="CST31:CSU31"/>
    <mergeCell ref="CSV31:CSW31"/>
    <mergeCell ref="CSX31:CSY31"/>
    <mergeCell ref="CSZ31:CTA31"/>
    <mergeCell ref="CTB31:CTC31"/>
    <mergeCell ref="CSF31:CSG31"/>
    <mergeCell ref="CSH31:CSI31"/>
    <mergeCell ref="CSJ31:CSK31"/>
    <mergeCell ref="CSL31:CSM31"/>
    <mergeCell ref="CSN31:CSO31"/>
    <mergeCell ref="CSP31:CSQ31"/>
    <mergeCell ref="CRT31:CRU31"/>
    <mergeCell ref="CRV31:CRW31"/>
    <mergeCell ref="CRX31:CRY31"/>
    <mergeCell ref="CRZ31:CSA31"/>
    <mergeCell ref="CSB31:CSC31"/>
    <mergeCell ref="CSD31:CSE31"/>
    <mergeCell ref="CRH31:CRI31"/>
    <mergeCell ref="CRJ31:CRK31"/>
    <mergeCell ref="CRL31:CRM31"/>
    <mergeCell ref="CRN31:CRO31"/>
    <mergeCell ref="CRP31:CRQ31"/>
    <mergeCell ref="CRR31:CRS31"/>
    <mergeCell ref="CQV31:CQW31"/>
    <mergeCell ref="CQX31:CQY31"/>
    <mergeCell ref="CQZ31:CRA31"/>
    <mergeCell ref="CRB31:CRC31"/>
    <mergeCell ref="CRD31:CRE31"/>
    <mergeCell ref="CRF31:CRG31"/>
    <mergeCell ref="CQJ31:CQK31"/>
    <mergeCell ref="CQL31:CQM31"/>
    <mergeCell ref="CQN31:CQO31"/>
    <mergeCell ref="CQP31:CQQ31"/>
    <mergeCell ref="CQR31:CQS31"/>
    <mergeCell ref="CQT31:CQU31"/>
    <mergeCell ref="CPX31:CPY31"/>
    <mergeCell ref="CPZ31:CQA31"/>
    <mergeCell ref="CQB31:CQC31"/>
    <mergeCell ref="CQD31:CQE31"/>
    <mergeCell ref="CQF31:CQG31"/>
    <mergeCell ref="CQH31:CQI31"/>
    <mergeCell ref="CPL31:CPM31"/>
    <mergeCell ref="CPN31:CPO31"/>
    <mergeCell ref="CPP31:CPQ31"/>
    <mergeCell ref="CPR31:CPS31"/>
    <mergeCell ref="CPT31:CPU31"/>
    <mergeCell ref="CPV31:CPW31"/>
    <mergeCell ref="COZ31:CPA31"/>
    <mergeCell ref="CPB31:CPC31"/>
    <mergeCell ref="CPD31:CPE31"/>
    <mergeCell ref="CPF31:CPG31"/>
    <mergeCell ref="CPH31:CPI31"/>
    <mergeCell ref="CPJ31:CPK31"/>
    <mergeCell ref="CON31:COO31"/>
    <mergeCell ref="COP31:COQ31"/>
    <mergeCell ref="COR31:COS31"/>
    <mergeCell ref="COT31:COU31"/>
    <mergeCell ref="COV31:COW31"/>
    <mergeCell ref="COX31:COY31"/>
    <mergeCell ref="COB31:COC31"/>
    <mergeCell ref="COD31:COE31"/>
    <mergeCell ref="COF31:COG31"/>
    <mergeCell ref="COH31:COI31"/>
    <mergeCell ref="COJ31:COK31"/>
    <mergeCell ref="COL31:COM31"/>
    <mergeCell ref="CNP31:CNQ31"/>
    <mergeCell ref="CNR31:CNS31"/>
    <mergeCell ref="CNT31:CNU31"/>
    <mergeCell ref="CNV31:CNW31"/>
    <mergeCell ref="CNX31:CNY31"/>
    <mergeCell ref="CNZ31:COA31"/>
    <mergeCell ref="CND31:CNE31"/>
    <mergeCell ref="CNF31:CNG31"/>
    <mergeCell ref="CNH31:CNI31"/>
    <mergeCell ref="CNJ31:CNK31"/>
    <mergeCell ref="CNL31:CNM31"/>
    <mergeCell ref="CNN31:CNO31"/>
    <mergeCell ref="CMR31:CMS31"/>
    <mergeCell ref="CMT31:CMU31"/>
    <mergeCell ref="CMV31:CMW31"/>
    <mergeCell ref="CMX31:CMY31"/>
    <mergeCell ref="CMZ31:CNA31"/>
    <mergeCell ref="CNB31:CNC31"/>
    <mergeCell ref="CMF31:CMG31"/>
    <mergeCell ref="CMH31:CMI31"/>
    <mergeCell ref="CMJ31:CMK31"/>
    <mergeCell ref="CML31:CMM31"/>
    <mergeCell ref="CMN31:CMO31"/>
    <mergeCell ref="CMP31:CMQ31"/>
    <mergeCell ref="CLT31:CLU31"/>
    <mergeCell ref="CLV31:CLW31"/>
    <mergeCell ref="CLX31:CLY31"/>
    <mergeCell ref="CLZ31:CMA31"/>
    <mergeCell ref="CMB31:CMC31"/>
    <mergeCell ref="CMD31:CME31"/>
    <mergeCell ref="CLH31:CLI31"/>
    <mergeCell ref="CLJ31:CLK31"/>
    <mergeCell ref="CLL31:CLM31"/>
    <mergeCell ref="CLN31:CLO31"/>
    <mergeCell ref="CLP31:CLQ31"/>
    <mergeCell ref="CLR31:CLS31"/>
    <mergeCell ref="CKV31:CKW31"/>
    <mergeCell ref="CKX31:CKY31"/>
    <mergeCell ref="CKZ31:CLA31"/>
    <mergeCell ref="CLB31:CLC31"/>
    <mergeCell ref="CLD31:CLE31"/>
    <mergeCell ref="CLF31:CLG31"/>
    <mergeCell ref="CKJ31:CKK31"/>
    <mergeCell ref="CKL31:CKM31"/>
    <mergeCell ref="CKN31:CKO31"/>
    <mergeCell ref="CKP31:CKQ31"/>
    <mergeCell ref="CKR31:CKS31"/>
    <mergeCell ref="CKT31:CKU31"/>
    <mergeCell ref="CJX31:CJY31"/>
    <mergeCell ref="CJZ31:CKA31"/>
    <mergeCell ref="CKB31:CKC31"/>
    <mergeCell ref="CKD31:CKE31"/>
    <mergeCell ref="CKF31:CKG31"/>
    <mergeCell ref="CKH31:CKI31"/>
    <mergeCell ref="CJL31:CJM31"/>
    <mergeCell ref="CJN31:CJO31"/>
    <mergeCell ref="CJP31:CJQ31"/>
    <mergeCell ref="CJR31:CJS31"/>
    <mergeCell ref="CJT31:CJU31"/>
    <mergeCell ref="CJV31:CJW31"/>
    <mergeCell ref="CIZ31:CJA31"/>
    <mergeCell ref="CJB31:CJC31"/>
    <mergeCell ref="CJD31:CJE31"/>
    <mergeCell ref="CJF31:CJG31"/>
    <mergeCell ref="CJH31:CJI31"/>
    <mergeCell ref="CJJ31:CJK31"/>
    <mergeCell ref="CIN31:CIO31"/>
    <mergeCell ref="CIP31:CIQ31"/>
    <mergeCell ref="CIR31:CIS31"/>
    <mergeCell ref="CIT31:CIU31"/>
    <mergeCell ref="CIV31:CIW31"/>
    <mergeCell ref="CIX31:CIY31"/>
    <mergeCell ref="CIB31:CIC31"/>
    <mergeCell ref="CID31:CIE31"/>
    <mergeCell ref="CIF31:CIG31"/>
    <mergeCell ref="CIH31:CII31"/>
    <mergeCell ref="CIJ31:CIK31"/>
    <mergeCell ref="CIL31:CIM31"/>
    <mergeCell ref="CHP31:CHQ31"/>
    <mergeCell ref="CHR31:CHS31"/>
    <mergeCell ref="CHT31:CHU31"/>
    <mergeCell ref="CHV31:CHW31"/>
    <mergeCell ref="CHX31:CHY31"/>
    <mergeCell ref="CHZ31:CIA31"/>
    <mergeCell ref="CHD31:CHE31"/>
    <mergeCell ref="CHF31:CHG31"/>
    <mergeCell ref="CHH31:CHI31"/>
    <mergeCell ref="CHJ31:CHK31"/>
    <mergeCell ref="CHL31:CHM31"/>
    <mergeCell ref="CHN31:CHO31"/>
    <mergeCell ref="CGR31:CGS31"/>
    <mergeCell ref="CGT31:CGU31"/>
    <mergeCell ref="CGV31:CGW31"/>
    <mergeCell ref="CGX31:CGY31"/>
    <mergeCell ref="CGZ31:CHA31"/>
    <mergeCell ref="CHB31:CHC31"/>
    <mergeCell ref="CGF31:CGG31"/>
    <mergeCell ref="CGH31:CGI31"/>
    <mergeCell ref="CGJ31:CGK31"/>
    <mergeCell ref="CGL31:CGM31"/>
    <mergeCell ref="CGN31:CGO31"/>
    <mergeCell ref="CGP31:CGQ31"/>
    <mergeCell ref="CFT31:CFU31"/>
    <mergeCell ref="CFV31:CFW31"/>
    <mergeCell ref="CFX31:CFY31"/>
    <mergeCell ref="CFZ31:CGA31"/>
    <mergeCell ref="CGB31:CGC31"/>
    <mergeCell ref="CGD31:CGE31"/>
    <mergeCell ref="CFH31:CFI31"/>
    <mergeCell ref="CFJ31:CFK31"/>
    <mergeCell ref="CFL31:CFM31"/>
    <mergeCell ref="CFN31:CFO31"/>
    <mergeCell ref="CFP31:CFQ31"/>
    <mergeCell ref="CFR31:CFS31"/>
    <mergeCell ref="CEV31:CEW31"/>
    <mergeCell ref="CEX31:CEY31"/>
    <mergeCell ref="CEZ31:CFA31"/>
    <mergeCell ref="CFB31:CFC31"/>
    <mergeCell ref="CFD31:CFE31"/>
    <mergeCell ref="CFF31:CFG31"/>
    <mergeCell ref="CEJ31:CEK31"/>
    <mergeCell ref="CEL31:CEM31"/>
    <mergeCell ref="CEN31:CEO31"/>
    <mergeCell ref="CEP31:CEQ31"/>
    <mergeCell ref="CER31:CES31"/>
    <mergeCell ref="CET31:CEU31"/>
    <mergeCell ref="CDX31:CDY31"/>
    <mergeCell ref="CDZ31:CEA31"/>
    <mergeCell ref="CEB31:CEC31"/>
    <mergeCell ref="CED31:CEE31"/>
    <mergeCell ref="CEF31:CEG31"/>
    <mergeCell ref="CEH31:CEI31"/>
    <mergeCell ref="CDL31:CDM31"/>
    <mergeCell ref="CDN31:CDO31"/>
    <mergeCell ref="CDP31:CDQ31"/>
    <mergeCell ref="CDR31:CDS31"/>
    <mergeCell ref="CDT31:CDU31"/>
    <mergeCell ref="CDV31:CDW31"/>
    <mergeCell ref="CCZ31:CDA31"/>
    <mergeCell ref="CDB31:CDC31"/>
    <mergeCell ref="CDD31:CDE31"/>
    <mergeCell ref="CDF31:CDG31"/>
    <mergeCell ref="CDH31:CDI31"/>
    <mergeCell ref="CDJ31:CDK31"/>
    <mergeCell ref="CCN31:CCO31"/>
    <mergeCell ref="CCP31:CCQ31"/>
    <mergeCell ref="CCR31:CCS31"/>
    <mergeCell ref="CCT31:CCU31"/>
    <mergeCell ref="CCV31:CCW31"/>
    <mergeCell ref="CCX31:CCY31"/>
    <mergeCell ref="CCB31:CCC31"/>
    <mergeCell ref="CCD31:CCE31"/>
    <mergeCell ref="CCF31:CCG31"/>
    <mergeCell ref="CCH31:CCI31"/>
    <mergeCell ref="CCJ31:CCK31"/>
    <mergeCell ref="CCL31:CCM31"/>
    <mergeCell ref="CBP31:CBQ31"/>
    <mergeCell ref="CBR31:CBS31"/>
    <mergeCell ref="CBT31:CBU31"/>
    <mergeCell ref="CBV31:CBW31"/>
    <mergeCell ref="CBX31:CBY31"/>
    <mergeCell ref="CBZ31:CCA31"/>
    <mergeCell ref="CBD31:CBE31"/>
    <mergeCell ref="CBF31:CBG31"/>
    <mergeCell ref="CBH31:CBI31"/>
    <mergeCell ref="CBJ31:CBK31"/>
    <mergeCell ref="CBL31:CBM31"/>
    <mergeCell ref="CBN31:CBO31"/>
    <mergeCell ref="CAR31:CAS31"/>
    <mergeCell ref="CAT31:CAU31"/>
    <mergeCell ref="CAV31:CAW31"/>
    <mergeCell ref="CAX31:CAY31"/>
    <mergeCell ref="CAZ31:CBA31"/>
    <mergeCell ref="CBB31:CBC31"/>
    <mergeCell ref="CAF31:CAG31"/>
    <mergeCell ref="CAH31:CAI31"/>
    <mergeCell ref="CAJ31:CAK31"/>
    <mergeCell ref="CAL31:CAM31"/>
    <mergeCell ref="CAN31:CAO31"/>
    <mergeCell ref="CAP31:CAQ31"/>
    <mergeCell ref="BZT31:BZU31"/>
    <mergeCell ref="BZV31:BZW31"/>
    <mergeCell ref="BZX31:BZY31"/>
    <mergeCell ref="BZZ31:CAA31"/>
    <mergeCell ref="CAB31:CAC31"/>
    <mergeCell ref="CAD31:CAE31"/>
    <mergeCell ref="BZH31:BZI31"/>
    <mergeCell ref="BZJ31:BZK31"/>
    <mergeCell ref="BZL31:BZM31"/>
    <mergeCell ref="BZN31:BZO31"/>
    <mergeCell ref="BZP31:BZQ31"/>
    <mergeCell ref="BZR31:BZS31"/>
    <mergeCell ref="BYV31:BYW31"/>
    <mergeCell ref="BYX31:BYY31"/>
    <mergeCell ref="BYZ31:BZA31"/>
    <mergeCell ref="BZB31:BZC31"/>
    <mergeCell ref="BZD31:BZE31"/>
    <mergeCell ref="BZF31:BZG31"/>
    <mergeCell ref="BYJ31:BYK31"/>
    <mergeCell ref="BYL31:BYM31"/>
    <mergeCell ref="BYN31:BYO31"/>
    <mergeCell ref="BYP31:BYQ31"/>
    <mergeCell ref="BYR31:BYS31"/>
    <mergeCell ref="BYT31:BYU31"/>
    <mergeCell ref="BXX31:BXY31"/>
    <mergeCell ref="BXZ31:BYA31"/>
    <mergeCell ref="BYB31:BYC31"/>
    <mergeCell ref="BYD31:BYE31"/>
    <mergeCell ref="BYF31:BYG31"/>
    <mergeCell ref="BYH31:BYI31"/>
    <mergeCell ref="BXL31:BXM31"/>
    <mergeCell ref="BXN31:BXO31"/>
    <mergeCell ref="BXP31:BXQ31"/>
    <mergeCell ref="BXR31:BXS31"/>
    <mergeCell ref="BXT31:BXU31"/>
    <mergeCell ref="BXV31:BXW31"/>
    <mergeCell ref="BWZ31:BXA31"/>
    <mergeCell ref="BXB31:BXC31"/>
    <mergeCell ref="BXD31:BXE31"/>
    <mergeCell ref="BXF31:BXG31"/>
    <mergeCell ref="BXH31:BXI31"/>
    <mergeCell ref="BXJ31:BXK31"/>
    <mergeCell ref="BWN31:BWO31"/>
    <mergeCell ref="BWP31:BWQ31"/>
    <mergeCell ref="BWR31:BWS31"/>
    <mergeCell ref="BWT31:BWU31"/>
    <mergeCell ref="BWV31:BWW31"/>
    <mergeCell ref="BWX31:BWY31"/>
    <mergeCell ref="BWB31:BWC31"/>
    <mergeCell ref="BWD31:BWE31"/>
    <mergeCell ref="BWF31:BWG31"/>
    <mergeCell ref="BWH31:BWI31"/>
    <mergeCell ref="BWJ31:BWK31"/>
    <mergeCell ref="BWL31:BWM31"/>
    <mergeCell ref="BVP31:BVQ31"/>
    <mergeCell ref="BVR31:BVS31"/>
    <mergeCell ref="BVT31:BVU31"/>
    <mergeCell ref="BVV31:BVW31"/>
    <mergeCell ref="BVX31:BVY31"/>
    <mergeCell ref="BVZ31:BWA31"/>
    <mergeCell ref="BVD31:BVE31"/>
    <mergeCell ref="BVF31:BVG31"/>
    <mergeCell ref="BVH31:BVI31"/>
    <mergeCell ref="BVJ31:BVK31"/>
    <mergeCell ref="BVL31:BVM31"/>
    <mergeCell ref="BVN31:BVO31"/>
    <mergeCell ref="BUR31:BUS31"/>
    <mergeCell ref="BUT31:BUU31"/>
    <mergeCell ref="BUV31:BUW31"/>
    <mergeCell ref="BUX31:BUY31"/>
    <mergeCell ref="BUZ31:BVA31"/>
    <mergeCell ref="BVB31:BVC31"/>
    <mergeCell ref="BUF31:BUG31"/>
    <mergeCell ref="BUH31:BUI31"/>
    <mergeCell ref="BUJ31:BUK31"/>
    <mergeCell ref="BUL31:BUM31"/>
    <mergeCell ref="BUN31:BUO31"/>
    <mergeCell ref="BUP31:BUQ31"/>
    <mergeCell ref="BTT31:BTU31"/>
    <mergeCell ref="BTV31:BTW31"/>
    <mergeCell ref="BTX31:BTY31"/>
    <mergeCell ref="BTZ31:BUA31"/>
    <mergeCell ref="BUB31:BUC31"/>
    <mergeCell ref="BUD31:BUE31"/>
    <mergeCell ref="BTH31:BTI31"/>
    <mergeCell ref="BTJ31:BTK31"/>
    <mergeCell ref="BTL31:BTM31"/>
    <mergeCell ref="BTN31:BTO31"/>
    <mergeCell ref="BTP31:BTQ31"/>
    <mergeCell ref="BTR31:BTS31"/>
    <mergeCell ref="BSV31:BSW31"/>
    <mergeCell ref="BSX31:BSY31"/>
    <mergeCell ref="BSZ31:BTA31"/>
    <mergeCell ref="BTB31:BTC31"/>
    <mergeCell ref="BTD31:BTE31"/>
    <mergeCell ref="BTF31:BTG31"/>
    <mergeCell ref="BSJ31:BSK31"/>
    <mergeCell ref="BSL31:BSM31"/>
    <mergeCell ref="BSN31:BSO31"/>
    <mergeCell ref="BSP31:BSQ31"/>
    <mergeCell ref="BSR31:BSS31"/>
    <mergeCell ref="BST31:BSU31"/>
    <mergeCell ref="BRX31:BRY31"/>
    <mergeCell ref="BRZ31:BSA31"/>
    <mergeCell ref="BSB31:BSC31"/>
    <mergeCell ref="BSD31:BSE31"/>
    <mergeCell ref="BSF31:BSG31"/>
    <mergeCell ref="BSH31:BSI31"/>
    <mergeCell ref="BRL31:BRM31"/>
    <mergeCell ref="BRN31:BRO31"/>
    <mergeCell ref="BRP31:BRQ31"/>
    <mergeCell ref="BRR31:BRS31"/>
    <mergeCell ref="BRT31:BRU31"/>
    <mergeCell ref="BRV31:BRW31"/>
    <mergeCell ref="BQZ31:BRA31"/>
    <mergeCell ref="BRB31:BRC31"/>
    <mergeCell ref="BRD31:BRE31"/>
    <mergeCell ref="BRF31:BRG31"/>
    <mergeCell ref="BRH31:BRI31"/>
    <mergeCell ref="BRJ31:BRK31"/>
    <mergeCell ref="BQN31:BQO31"/>
    <mergeCell ref="BQP31:BQQ31"/>
    <mergeCell ref="BQR31:BQS31"/>
    <mergeCell ref="BQT31:BQU31"/>
    <mergeCell ref="BQV31:BQW31"/>
    <mergeCell ref="BQX31:BQY31"/>
    <mergeCell ref="BQB31:BQC31"/>
    <mergeCell ref="BQD31:BQE31"/>
    <mergeCell ref="BQF31:BQG31"/>
    <mergeCell ref="BQH31:BQI31"/>
    <mergeCell ref="BQJ31:BQK31"/>
    <mergeCell ref="BQL31:BQM31"/>
    <mergeCell ref="BPP31:BPQ31"/>
    <mergeCell ref="BPR31:BPS31"/>
    <mergeCell ref="BPT31:BPU31"/>
    <mergeCell ref="BPV31:BPW31"/>
    <mergeCell ref="BPX31:BPY31"/>
    <mergeCell ref="BPZ31:BQA31"/>
    <mergeCell ref="BPD31:BPE31"/>
    <mergeCell ref="BPF31:BPG31"/>
    <mergeCell ref="BPH31:BPI31"/>
    <mergeCell ref="BPJ31:BPK31"/>
    <mergeCell ref="BPL31:BPM31"/>
    <mergeCell ref="BPN31:BPO31"/>
    <mergeCell ref="BOR31:BOS31"/>
    <mergeCell ref="BOT31:BOU31"/>
    <mergeCell ref="BOV31:BOW31"/>
    <mergeCell ref="BOX31:BOY31"/>
    <mergeCell ref="BOZ31:BPA31"/>
    <mergeCell ref="BPB31:BPC31"/>
    <mergeCell ref="BOF31:BOG31"/>
    <mergeCell ref="BOH31:BOI31"/>
    <mergeCell ref="BOJ31:BOK31"/>
    <mergeCell ref="BOL31:BOM31"/>
    <mergeCell ref="BON31:BOO31"/>
    <mergeCell ref="BOP31:BOQ31"/>
    <mergeCell ref="BNT31:BNU31"/>
    <mergeCell ref="BNV31:BNW31"/>
    <mergeCell ref="BNX31:BNY31"/>
    <mergeCell ref="BNZ31:BOA31"/>
    <mergeCell ref="BOB31:BOC31"/>
    <mergeCell ref="BOD31:BOE31"/>
    <mergeCell ref="BNH31:BNI31"/>
    <mergeCell ref="BNJ31:BNK31"/>
    <mergeCell ref="BNL31:BNM31"/>
    <mergeCell ref="BNN31:BNO31"/>
    <mergeCell ref="BNP31:BNQ31"/>
    <mergeCell ref="BNR31:BNS31"/>
    <mergeCell ref="BMV31:BMW31"/>
    <mergeCell ref="BMX31:BMY31"/>
    <mergeCell ref="BMZ31:BNA31"/>
    <mergeCell ref="BNB31:BNC31"/>
    <mergeCell ref="BND31:BNE31"/>
    <mergeCell ref="BNF31:BNG31"/>
    <mergeCell ref="BMJ31:BMK31"/>
    <mergeCell ref="BML31:BMM31"/>
    <mergeCell ref="BMN31:BMO31"/>
    <mergeCell ref="BMP31:BMQ31"/>
    <mergeCell ref="BMR31:BMS31"/>
    <mergeCell ref="BMT31:BMU31"/>
    <mergeCell ref="BLX31:BLY31"/>
    <mergeCell ref="BLZ31:BMA31"/>
    <mergeCell ref="BMB31:BMC31"/>
    <mergeCell ref="BMD31:BME31"/>
    <mergeCell ref="BMF31:BMG31"/>
    <mergeCell ref="BMH31:BMI31"/>
    <mergeCell ref="BLL31:BLM31"/>
    <mergeCell ref="BLN31:BLO31"/>
    <mergeCell ref="BLP31:BLQ31"/>
    <mergeCell ref="BLR31:BLS31"/>
    <mergeCell ref="BLT31:BLU31"/>
    <mergeCell ref="BLV31:BLW31"/>
    <mergeCell ref="BKZ31:BLA31"/>
    <mergeCell ref="BLB31:BLC31"/>
    <mergeCell ref="BLD31:BLE31"/>
    <mergeCell ref="BLF31:BLG31"/>
    <mergeCell ref="BLH31:BLI31"/>
    <mergeCell ref="BLJ31:BLK31"/>
    <mergeCell ref="A33:A67"/>
    <mergeCell ref="A72:A79"/>
    <mergeCell ref="BKN31:BKO31"/>
    <mergeCell ref="BKP31:BKQ31"/>
    <mergeCell ref="BKR31:BKS31"/>
    <mergeCell ref="BKT31:BKU31"/>
    <mergeCell ref="BKV31:BKW31"/>
    <mergeCell ref="BKX31:BKY31"/>
    <mergeCell ref="BKB31:BKC31"/>
    <mergeCell ref="BKD31:BKE31"/>
    <mergeCell ref="BKF31:BKG31"/>
    <mergeCell ref="BKH31:BKI31"/>
    <mergeCell ref="BKJ31:BKK31"/>
    <mergeCell ref="BKL31:BKM31"/>
    <mergeCell ref="BJP31:BJQ31"/>
    <mergeCell ref="BJR31:BJS31"/>
    <mergeCell ref="BJT31:BJU31"/>
    <mergeCell ref="BJV31:BJW31"/>
    <mergeCell ref="BJX31:BJY31"/>
    <mergeCell ref="BJZ31:BKA31"/>
    <mergeCell ref="A1:I1"/>
    <mergeCell ref="A2:B2"/>
    <mergeCell ref="A27:E27"/>
    <mergeCell ref="A28:E28"/>
    <mergeCell ref="A29:E29"/>
    <mergeCell ref="BJD31:BJE31"/>
    <mergeCell ref="BJF31:BJG31"/>
    <mergeCell ref="BJH31:BJI31"/>
    <mergeCell ref="BJJ31:BJK31"/>
    <mergeCell ref="BJL31:BJM31"/>
    <mergeCell ref="BJN31:BJO31"/>
    <mergeCell ref="A31:B31"/>
    <mergeCell ref="BIT31:BIU31"/>
    <mergeCell ref="BIV31:BIW31"/>
    <mergeCell ref="BIX31:BIY31"/>
    <mergeCell ref="BIZ31:BJA31"/>
    <mergeCell ref="BJB31:BJC31"/>
    <mergeCell ref="A4:A26"/>
    <mergeCell ref="J28:L28"/>
    <mergeCell ref="J29:L29"/>
  </mergeCells>
  <conditionalFormatting sqref="K4:K26 K33:K67">
    <cfRule type="cellIs" dxfId="4" priority="2" operator="lessThan">
      <formula>43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5" sqref="B5"/>
    </sheetView>
  </sheetViews>
  <sheetFormatPr defaultColWidth="9.140625" defaultRowHeight="15.75" x14ac:dyDescent="0.25"/>
  <cols>
    <col min="1" max="1" width="15.5703125" style="34" customWidth="1"/>
    <col min="2" max="2" width="12.5703125" style="34" customWidth="1"/>
    <col min="3" max="3" width="16.140625" style="34" customWidth="1"/>
    <col min="4" max="4" width="40.7109375" style="34" customWidth="1"/>
    <col min="5" max="5" width="21.5703125" style="34" customWidth="1"/>
    <col min="6" max="6" width="15.85546875" style="35" customWidth="1"/>
    <col min="7" max="7" width="14.7109375" style="35" customWidth="1"/>
    <col min="8" max="8" width="15.42578125" style="35" customWidth="1"/>
    <col min="9" max="9" width="21.140625" style="35" customWidth="1"/>
    <col min="10" max="10" width="13" style="34" customWidth="1"/>
    <col min="11" max="11" width="14.42578125" style="34" customWidth="1"/>
    <col min="12" max="12" width="28.5703125" style="34" customWidth="1"/>
    <col min="13" max="13" width="40.7109375" style="34" customWidth="1"/>
    <col min="14" max="16384" width="9.140625" style="34"/>
  </cols>
  <sheetData>
    <row r="1" spans="1:13" ht="41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2"/>
      <c r="K1" s="2"/>
      <c r="L1" s="2"/>
    </row>
    <row r="2" spans="1:13" s="25" customFormat="1" ht="18.75" x14ac:dyDescent="0.25">
      <c r="A2" s="130" t="s">
        <v>527</v>
      </c>
      <c r="B2" s="131"/>
      <c r="C2" s="30"/>
      <c r="D2" s="30"/>
      <c r="E2" s="30"/>
      <c r="F2" s="30"/>
      <c r="G2" s="30"/>
      <c r="H2" s="30"/>
      <c r="I2" s="30"/>
    </row>
    <row r="3" spans="1:13" s="27" customFormat="1" x14ac:dyDescent="0.25">
      <c r="A3" s="3" t="s">
        <v>532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531</v>
      </c>
      <c r="I3" s="83" t="s">
        <v>7</v>
      </c>
      <c r="J3" s="21"/>
      <c r="K3" s="26"/>
      <c r="L3" s="26"/>
      <c r="M3" s="26"/>
    </row>
    <row r="4" spans="1:13" ht="30" x14ac:dyDescent="0.25">
      <c r="A4" s="133" t="s">
        <v>8</v>
      </c>
      <c r="B4" s="31" t="s">
        <v>9</v>
      </c>
      <c r="C4" s="101" t="s">
        <v>468</v>
      </c>
      <c r="D4" s="28" t="s">
        <v>469</v>
      </c>
      <c r="E4" s="31" t="s">
        <v>470</v>
      </c>
      <c r="F4" s="8">
        <v>62757.65</v>
      </c>
      <c r="G4" s="8">
        <f>F4-130</f>
        <v>62627.65</v>
      </c>
      <c r="H4" s="9">
        <f t="shared" ref="H4:H16" si="0">G4*0.95</f>
        <v>59496.267500000002</v>
      </c>
      <c r="I4" s="112">
        <f t="shared" ref="I4:I16" si="1">G4*0.85</f>
        <v>53233.502500000002</v>
      </c>
      <c r="J4" s="22"/>
      <c r="K4" s="33"/>
      <c r="L4" s="1"/>
      <c r="M4" s="26"/>
    </row>
    <row r="5" spans="1:13" ht="30" x14ac:dyDescent="0.25">
      <c r="A5" s="133"/>
      <c r="B5" s="31" t="s">
        <v>9</v>
      </c>
      <c r="C5" s="101" t="s">
        <v>471</v>
      </c>
      <c r="D5" s="28" t="s">
        <v>472</v>
      </c>
      <c r="E5" s="31" t="s">
        <v>470</v>
      </c>
      <c r="F5" s="8">
        <v>89605.16</v>
      </c>
      <c r="G5" s="8">
        <v>89605.16</v>
      </c>
      <c r="H5" s="9">
        <f t="shared" si="0"/>
        <v>85124.902000000002</v>
      </c>
      <c r="I5" s="112">
        <f t="shared" si="1"/>
        <v>76164.385999999999</v>
      </c>
      <c r="J5" s="22"/>
      <c r="K5" s="33"/>
      <c r="L5" s="1"/>
      <c r="M5" s="26"/>
    </row>
    <row r="6" spans="1:13" ht="30" x14ac:dyDescent="0.25">
      <c r="A6" s="133"/>
      <c r="B6" s="31" t="s">
        <v>9</v>
      </c>
      <c r="C6" s="101" t="s">
        <v>473</v>
      </c>
      <c r="D6" s="28" t="s">
        <v>474</v>
      </c>
      <c r="E6" s="31" t="s">
        <v>470</v>
      </c>
      <c r="F6" s="8">
        <v>91418.72</v>
      </c>
      <c r="G6" s="8">
        <v>91418.72</v>
      </c>
      <c r="H6" s="9">
        <f t="shared" si="0"/>
        <v>86847.784</v>
      </c>
      <c r="I6" s="112">
        <f t="shared" si="1"/>
        <v>77705.911999999997</v>
      </c>
      <c r="J6" s="22"/>
      <c r="K6" s="33"/>
      <c r="L6" s="1"/>
      <c r="M6" s="26"/>
    </row>
    <row r="7" spans="1:13" ht="30" x14ac:dyDescent="0.25">
      <c r="A7" s="133"/>
      <c r="B7" s="31" t="s">
        <v>9</v>
      </c>
      <c r="C7" s="101" t="s">
        <v>475</v>
      </c>
      <c r="D7" s="28" t="s">
        <v>476</v>
      </c>
      <c r="E7" s="31" t="s">
        <v>470</v>
      </c>
      <c r="F7" s="8">
        <v>63934.41</v>
      </c>
      <c r="G7" s="8">
        <v>63934.41</v>
      </c>
      <c r="H7" s="9">
        <f t="shared" si="0"/>
        <v>60737.6895</v>
      </c>
      <c r="I7" s="112">
        <f t="shared" si="1"/>
        <v>54344.248500000002</v>
      </c>
      <c r="J7" s="22"/>
      <c r="K7" s="33"/>
      <c r="L7" s="1"/>
      <c r="M7" s="26"/>
    </row>
    <row r="8" spans="1:13" ht="30" x14ac:dyDescent="0.25">
      <c r="A8" s="133"/>
      <c r="B8" s="31" t="s">
        <v>9</v>
      </c>
      <c r="C8" s="101" t="s">
        <v>477</v>
      </c>
      <c r="D8" s="28" t="s">
        <v>478</v>
      </c>
      <c r="E8" s="31" t="s">
        <v>470</v>
      </c>
      <c r="F8" s="8">
        <v>119341.93</v>
      </c>
      <c r="G8" s="8">
        <v>119341.93</v>
      </c>
      <c r="H8" s="9">
        <f t="shared" si="0"/>
        <v>113374.83349999999</v>
      </c>
      <c r="I8" s="112">
        <f t="shared" si="1"/>
        <v>101440.64049999999</v>
      </c>
      <c r="J8" s="22"/>
      <c r="K8" s="33"/>
      <c r="L8" s="1"/>
      <c r="M8" s="26"/>
    </row>
    <row r="9" spans="1:13" ht="30" x14ac:dyDescent="0.25">
      <c r="A9" s="133"/>
      <c r="B9" s="31" t="s">
        <v>9</v>
      </c>
      <c r="C9" s="101" t="s">
        <v>479</v>
      </c>
      <c r="D9" s="28" t="s">
        <v>480</v>
      </c>
      <c r="E9" s="31" t="s">
        <v>470</v>
      </c>
      <c r="F9" s="8">
        <v>65379.519999999997</v>
      </c>
      <c r="G9" s="8">
        <v>65379.519999999997</v>
      </c>
      <c r="H9" s="9">
        <f t="shared" si="0"/>
        <v>62110.543999999994</v>
      </c>
      <c r="I9" s="112">
        <f t="shared" si="1"/>
        <v>55572.591999999997</v>
      </c>
      <c r="J9" s="22"/>
      <c r="K9" s="33"/>
      <c r="L9" s="1"/>
      <c r="M9" s="26"/>
    </row>
    <row r="10" spans="1:13" ht="30" x14ac:dyDescent="0.25">
      <c r="A10" s="133"/>
      <c r="B10" s="31" t="s">
        <v>9</v>
      </c>
      <c r="C10" s="101" t="s">
        <v>481</v>
      </c>
      <c r="D10" s="28" t="s">
        <v>482</v>
      </c>
      <c r="E10" s="31" t="s">
        <v>470</v>
      </c>
      <c r="F10" s="8">
        <v>18200.38</v>
      </c>
      <c r="G10" s="8">
        <v>18200.38</v>
      </c>
      <c r="H10" s="9">
        <f t="shared" si="0"/>
        <v>17290.361000000001</v>
      </c>
      <c r="I10" s="112">
        <f t="shared" si="1"/>
        <v>15470.323</v>
      </c>
      <c r="J10" s="22"/>
      <c r="K10" s="33"/>
      <c r="L10" s="1"/>
      <c r="M10" s="26"/>
    </row>
    <row r="11" spans="1:13" ht="30" x14ac:dyDescent="0.25">
      <c r="A11" s="133"/>
      <c r="B11" s="31" t="s">
        <v>9</v>
      </c>
      <c r="C11" s="101" t="s">
        <v>483</v>
      </c>
      <c r="D11" s="28" t="s">
        <v>484</v>
      </c>
      <c r="E11" s="31" t="s">
        <v>470</v>
      </c>
      <c r="F11" s="8">
        <v>43150.28</v>
      </c>
      <c r="G11" s="8">
        <f>F11-800.01</f>
        <v>42350.27</v>
      </c>
      <c r="H11" s="14">
        <f t="shared" si="0"/>
        <v>40232.756499999996</v>
      </c>
      <c r="I11" s="112">
        <f t="shared" si="1"/>
        <v>35997.729499999994</v>
      </c>
      <c r="J11" s="22"/>
      <c r="K11" s="33"/>
      <c r="L11" s="1"/>
      <c r="M11" s="41"/>
    </row>
    <row r="12" spans="1:13" ht="30" x14ac:dyDescent="0.25">
      <c r="A12" s="133"/>
      <c r="B12" s="31" t="s">
        <v>9</v>
      </c>
      <c r="C12" s="101" t="s">
        <v>485</v>
      </c>
      <c r="D12" s="28" t="s">
        <v>486</v>
      </c>
      <c r="E12" s="31" t="s">
        <v>470</v>
      </c>
      <c r="F12" s="8">
        <v>87613.95</v>
      </c>
      <c r="G12" s="8">
        <v>87613.95</v>
      </c>
      <c r="H12" s="9">
        <f t="shared" si="0"/>
        <v>83233.252499999988</v>
      </c>
      <c r="I12" s="112">
        <f t="shared" si="1"/>
        <v>74471.857499999998</v>
      </c>
      <c r="J12" s="22"/>
      <c r="K12" s="33"/>
      <c r="L12" s="1"/>
      <c r="M12" s="26"/>
    </row>
    <row r="13" spans="1:13" ht="45" x14ac:dyDescent="0.25">
      <c r="A13" s="133"/>
      <c r="B13" s="31" t="s">
        <v>9</v>
      </c>
      <c r="C13" s="101" t="s">
        <v>487</v>
      </c>
      <c r="D13" s="28" t="s">
        <v>488</v>
      </c>
      <c r="E13" s="31" t="s">
        <v>489</v>
      </c>
      <c r="F13" s="8">
        <v>74562.48</v>
      </c>
      <c r="G13" s="8">
        <v>74562.48</v>
      </c>
      <c r="H13" s="9">
        <f t="shared" si="0"/>
        <v>70834.356</v>
      </c>
      <c r="I13" s="112">
        <f t="shared" si="1"/>
        <v>63378.107999999993</v>
      </c>
      <c r="J13" s="22"/>
      <c r="K13" s="33"/>
      <c r="L13" s="1"/>
      <c r="M13" s="26"/>
    </row>
    <row r="14" spans="1:13" ht="60" x14ac:dyDescent="0.25">
      <c r="A14" s="133"/>
      <c r="B14" s="31" t="s">
        <v>9</v>
      </c>
      <c r="C14" s="101" t="s">
        <v>490</v>
      </c>
      <c r="D14" s="28" t="s">
        <v>491</v>
      </c>
      <c r="E14" s="31" t="s">
        <v>492</v>
      </c>
      <c r="F14" s="8">
        <v>20954.169999999998</v>
      </c>
      <c r="G14" s="8">
        <v>20954.169999999998</v>
      </c>
      <c r="H14" s="9">
        <f t="shared" si="0"/>
        <v>19906.461499999998</v>
      </c>
      <c r="I14" s="112">
        <f t="shared" si="1"/>
        <v>17811.044499999996</v>
      </c>
      <c r="J14" s="22"/>
      <c r="K14" s="33"/>
      <c r="L14" s="1"/>
      <c r="M14" s="26"/>
    </row>
    <row r="15" spans="1:13" ht="30" x14ac:dyDescent="0.25">
      <c r="A15" s="133"/>
      <c r="B15" s="31" t="s">
        <v>9</v>
      </c>
      <c r="C15" s="101" t="s">
        <v>493</v>
      </c>
      <c r="D15" s="28" t="s">
        <v>494</v>
      </c>
      <c r="E15" s="31" t="s">
        <v>470</v>
      </c>
      <c r="F15" s="8">
        <v>29455.83</v>
      </c>
      <c r="G15" s="8">
        <v>29455.83</v>
      </c>
      <c r="H15" s="9">
        <f t="shared" si="0"/>
        <v>27983.038499999999</v>
      </c>
      <c r="I15" s="112">
        <f t="shared" si="1"/>
        <v>25037.4555</v>
      </c>
      <c r="J15" s="22"/>
      <c r="K15" s="33"/>
      <c r="L15" s="1"/>
      <c r="M15" s="26"/>
    </row>
    <row r="16" spans="1:13" ht="30" x14ac:dyDescent="0.25">
      <c r="A16" s="133"/>
      <c r="B16" s="31" t="s">
        <v>9</v>
      </c>
      <c r="C16" s="101" t="s">
        <v>495</v>
      </c>
      <c r="D16" s="28" t="s">
        <v>496</v>
      </c>
      <c r="E16" s="31" t="s">
        <v>470</v>
      </c>
      <c r="F16" s="8">
        <v>56515.15</v>
      </c>
      <c r="G16" s="13">
        <v>56515.15</v>
      </c>
      <c r="H16" s="9">
        <f t="shared" si="0"/>
        <v>53689.392500000002</v>
      </c>
      <c r="I16" s="112">
        <f t="shared" si="1"/>
        <v>48037.877500000002</v>
      </c>
      <c r="J16" s="22"/>
      <c r="K16" s="33"/>
      <c r="L16" s="1"/>
      <c r="M16" s="41"/>
    </row>
    <row r="17" spans="1:12" x14ac:dyDescent="0.25">
      <c r="A17" s="148" t="s">
        <v>10</v>
      </c>
      <c r="B17" s="148"/>
      <c r="C17" s="148"/>
      <c r="D17" s="148"/>
      <c r="E17" s="148"/>
      <c r="F17" s="9">
        <f>SUM(F4:F16)</f>
        <v>822889.63</v>
      </c>
      <c r="G17" s="9">
        <f>SUM(G4:G16)</f>
        <v>821959.62</v>
      </c>
      <c r="H17" s="9">
        <f>SUM(H4:H16)</f>
        <v>780861.63899999985</v>
      </c>
      <c r="I17" s="17">
        <f>SUM(I4:I16)</f>
        <v>698665.67699999991</v>
      </c>
      <c r="J17" s="22"/>
      <c r="K17" s="33"/>
      <c r="L17" s="33"/>
    </row>
    <row r="18" spans="1:12" x14ac:dyDescent="0.25">
      <c r="A18" s="149" t="s">
        <v>11</v>
      </c>
      <c r="B18" s="149"/>
      <c r="C18" s="149"/>
      <c r="D18" s="149"/>
      <c r="E18" s="149"/>
      <c r="F18" s="11"/>
      <c r="G18" s="11"/>
      <c r="H18" s="11"/>
      <c r="I18" s="23">
        <v>1200000</v>
      </c>
      <c r="J18" s="134"/>
      <c r="K18" s="135"/>
      <c r="L18" s="135"/>
    </row>
    <row r="19" spans="1:12" ht="15.75" customHeight="1" x14ac:dyDescent="0.25">
      <c r="A19" s="149" t="s">
        <v>12</v>
      </c>
      <c r="B19" s="149"/>
      <c r="C19" s="149"/>
      <c r="D19" s="149"/>
      <c r="E19" s="149"/>
      <c r="F19" s="12"/>
      <c r="G19" s="11"/>
      <c r="H19" s="11"/>
      <c r="I19" s="23">
        <f>I18-I17</f>
        <v>501334.32300000009</v>
      </c>
      <c r="J19" s="134"/>
      <c r="K19" s="135"/>
      <c r="L19" s="135"/>
    </row>
  </sheetData>
  <mergeCells count="8">
    <mergeCell ref="J18:L18"/>
    <mergeCell ref="A19:E19"/>
    <mergeCell ref="J19:L19"/>
    <mergeCell ref="A2:B2"/>
    <mergeCell ref="A1:I1"/>
    <mergeCell ref="A4:A16"/>
    <mergeCell ref="A17:E17"/>
    <mergeCell ref="A18:E18"/>
  </mergeCells>
  <conditionalFormatting sqref="K4:K16">
    <cfRule type="cellIs" dxfId="3" priority="2" operator="lessThan">
      <formula>43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I20" sqref="I20"/>
    </sheetView>
  </sheetViews>
  <sheetFormatPr defaultColWidth="9.140625" defaultRowHeight="15.75" x14ac:dyDescent="0.25"/>
  <cols>
    <col min="1" max="1" width="15.5703125" style="34" customWidth="1"/>
    <col min="2" max="2" width="9.140625" style="34"/>
    <col min="3" max="3" width="15" style="34" bestFit="1" customWidth="1"/>
    <col min="4" max="4" width="53" style="34" customWidth="1"/>
    <col min="5" max="5" width="24.140625" style="34" customWidth="1"/>
    <col min="6" max="6" width="15.85546875" style="35" customWidth="1"/>
    <col min="7" max="7" width="14.7109375" style="35" customWidth="1"/>
    <col min="8" max="8" width="15.42578125" style="35" customWidth="1"/>
    <col min="9" max="9" width="21.140625" style="35" customWidth="1"/>
    <col min="10" max="10" width="13" style="34" customWidth="1"/>
    <col min="11" max="11" width="14.42578125" style="34" customWidth="1"/>
    <col min="12" max="12" width="28.5703125" style="34" customWidth="1"/>
    <col min="13" max="13" width="40.7109375" style="34" customWidth="1"/>
    <col min="14" max="16384" width="9.140625" style="34"/>
  </cols>
  <sheetData>
    <row r="1" spans="1:14" ht="38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2"/>
      <c r="K1" s="2"/>
      <c r="L1" s="2"/>
    </row>
    <row r="2" spans="1:14" s="25" customFormat="1" ht="18.75" x14ac:dyDescent="0.25">
      <c r="A2" s="130" t="s">
        <v>527</v>
      </c>
      <c r="B2" s="131"/>
      <c r="C2" s="30"/>
      <c r="D2" s="30"/>
      <c r="E2" s="30"/>
      <c r="F2" s="30"/>
      <c r="G2" s="30"/>
      <c r="H2" s="30"/>
      <c r="I2" s="30"/>
    </row>
    <row r="3" spans="1:14" s="27" customFormat="1" x14ac:dyDescent="0.25">
      <c r="A3" s="3" t="s">
        <v>533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19</v>
      </c>
      <c r="I3" s="83" t="s">
        <v>7</v>
      </c>
      <c r="J3" s="21"/>
      <c r="K3" s="26"/>
      <c r="L3" s="26"/>
      <c r="M3" s="26"/>
    </row>
    <row r="4" spans="1:14" s="33" customFormat="1" ht="30" x14ac:dyDescent="0.2">
      <c r="A4" s="136" t="s">
        <v>8</v>
      </c>
      <c r="B4" s="104" t="s">
        <v>9</v>
      </c>
      <c r="C4" s="57" t="s">
        <v>497</v>
      </c>
      <c r="D4" s="58" t="s">
        <v>498</v>
      </c>
      <c r="E4" s="60" t="s">
        <v>499</v>
      </c>
      <c r="F4" s="15">
        <v>197195.4</v>
      </c>
      <c r="G4" s="15">
        <v>187801.65</v>
      </c>
      <c r="H4" s="15">
        <f>G4*0.95</f>
        <v>178411.56749999998</v>
      </c>
      <c r="I4" s="70">
        <f>G4*0.85</f>
        <v>159631.4025</v>
      </c>
      <c r="J4" s="115"/>
      <c r="K4" s="113"/>
      <c r="L4" s="26"/>
      <c r="M4" s="26"/>
      <c r="N4" s="42"/>
    </row>
    <row r="5" spans="1:14" s="33" customFormat="1" ht="30" x14ac:dyDescent="0.25">
      <c r="A5" s="137"/>
      <c r="B5" s="104" t="s">
        <v>9</v>
      </c>
      <c r="C5" s="57" t="s">
        <v>500</v>
      </c>
      <c r="D5" s="58" t="s">
        <v>501</v>
      </c>
      <c r="E5" s="60" t="s">
        <v>499</v>
      </c>
      <c r="F5" s="15">
        <v>123139.22</v>
      </c>
      <c r="G5" s="15">
        <v>117474.58</v>
      </c>
      <c r="H5" s="15">
        <f>G5*0.95</f>
        <v>111600.851</v>
      </c>
      <c r="I5" s="70">
        <f>G5*0.85</f>
        <v>99853.392999999996</v>
      </c>
      <c r="J5" s="115"/>
      <c r="K5" s="113"/>
      <c r="L5" s="26"/>
      <c r="M5" s="26"/>
    </row>
    <row r="6" spans="1:14" s="33" customFormat="1" ht="45" x14ac:dyDescent="0.25">
      <c r="A6" s="137"/>
      <c r="B6" s="104" t="s">
        <v>9</v>
      </c>
      <c r="C6" s="57" t="s">
        <v>502</v>
      </c>
      <c r="D6" s="58" t="s">
        <v>503</v>
      </c>
      <c r="E6" s="60" t="s">
        <v>504</v>
      </c>
      <c r="F6" s="15">
        <v>64692.36</v>
      </c>
      <c r="G6" s="15">
        <f>F6</f>
        <v>64692.36</v>
      </c>
      <c r="H6" s="15">
        <f t="shared" ref="H6:H15" si="0">G6*0.95</f>
        <v>61457.741999999998</v>
      </c>
      <c r="I6" s="70">
        <f t="shared" ref="I6:I16" si="1">G6*0.85</f>
        <v>54988.506000000001</v>
      </c>
      <c r="J6" s="115"/>
      <c r="K6" s="113"/>
      <c r="L6" s="26"/>
      <c r="M6" s="26"/>
    </row>
    <row r="7" spans="1:14" s="33" customFormat="1" ht="45" x14ac:dyDescent="0.25">
      <c r="A7" s="137"/>
      <c r="B7" s="104" t="s">
        <v>9</v>
      </c>
      <c r="C7" s="57" t="s">
        <v>505</v>
      </c>
      <c r="D7" s="58" t="s">
        <v>506</v>
      </c>
      <c r="E7" s="60" t="s">
        <v>499</v>
      </c>
      <c r="F7" s="15">
        <v>199988.95</v>
      </c>
      <c r="G7" s="15">
        <v>199926.29</v>
      </c>
      <c r="H7" s="15">
        <f t="shared" si="0"/>
        <v>189929.9755</v>
      </c>
      <c r="I7" s="70">
        <f t="shared" si="1"/>
        <v>169937.34650000001</v>
      </c>
      <c r="J7" s="115"/>
      <c r="K7" s="113"/>
      <c r="L7" s="26"/>
      <c r="M7" s="26"/>
    </row>
    <row r="8" spans="1:14" s="33" customFormat="1" ht="30" x14ac:dyDescent="0.25">
      <c r="A8" s="137"/>
      <c r="B8" s="104" t="s">
        <v>9</v>
      </c>
      <c r="C8" s="57" t="s">
        <v>507</v>
      </c>
      <c r="D8" s="58" t="s">
        <v>508</v>
      </c>
      <c r="E8" s="60" t="s">
        <v>499</v>
      </c>
      <c r="F8" s="15">
        <v>189394.68</v>
      </c>
      <c r="G8" s="15">
        <v>189394.68</v>
      </c>
      <c r="H8" s="15">
        <f t="shared" si="0"/>
        <v>179924.946</v>
      </c>
      <c r="I8" s="70">
        <f t="shared" si="1"/>
        <v>160985.478</v>
      </c>
      <c r="J8" s="115"/>
      <c r="K8" s="113"/>
      <c r="L8" s="26"/>
      <c r="M8" s="26"/>
    </row>
    <row r="9" spans="1:14" s="33" customFormat="1" ht="45" x14ac:dyDescent="0.25">
      <c r="A9" s="137"/>
      <c r="B9" s="104" t="s">
        <v>9</v>
      </c>
      <c r="C9" s="57" t="s">
        <v>509</v>
      </c>
      <c r="D9" s="58" t="s">
        <v>510</v>
      </c>
      <c r="E9" s="60" t="s">
        <v>511</v>
      </c>
      <c r="F9" s="15">
        <v>131635.28</v>
      </c>
      <c r="G9" s="15">
        <f>F9</f>
        <v>131635.28</v>
      </c>
      <c r="H9" s="15">
        <f t="shared" si="0"/>
        <v>125053.51599999999</v>
      </c>
      <c r="I9" s="70">
        <f t="shared" si="1"/>
        <v>111889.988</v>
      </c>
      <c r="J9" s="115"/>
      <c r="K9" s="113"/>
      <c r="L9" s="26"/>
      <c r="M9" s="26"/>
    </row>
    <row r="10" spans="1:14" s="33" customFormat="1" ht="45" x14ac:dyDescent="0.25">
      <c r="A10" s="137"/>
      <c r="B10" s="104" t="s">
        <v>9</v>
      </c>
      <c r="C10" s="57" t="s">
        <v>512</v>
      </c>
      <c r="D10" s="58" t="s">
        <v>513</v>
      </c>
      <c r="E10" s="60" t="s">
        <v>499</v>
      </c>
      <c r="F10" s="15">
        <v>125960.67</v>
      </c>
      <c r="G10" s="15">
        <f>F10-4222.44</f>
        <v>121738.23</v>
      </c>
      <c r="H10" s="15">
        <f t="shared" si="0"/>
        <v>115651.31849999999</v>
      </c>
      <c r="I10" s="70">
        <f t="shared" si="1"/>
        <v>103477.49549999999</v>
      </c>
      <c r="J10" s="115"/>
      <c r="K10" s="113"/>
      <c r="L10" s="26"/>
      <c r="M10" s="26"/>
    </row>
    <row r="11" spans="1:14" s="33" customFormat="1" ht="30" x14ac:dyDescent="0.25">
      <c r="A11" s="137"/>
      <c r="B11" s="104" t="s">
        <v>9</v>
      </c>
      <c r="C11" s="57" t="s">
        <v>514</v>
      </c>
      <c r="D11" s="58" t="s">
        <v>515</v>
      </c>
      <c r="E11" s="60" t="s">
        <v>499</v>
      </c>
      <c r="F11" s="15">
        <v>88089.39</v>
      </c>
      <c r="G11" s="15">
        <v>88066.77</v>
      </c>
      <c r="H11" s="15">
        <f t="shared" si="0"/>
        <v>83663.431500000006</v>
      </c>
      <c r="I11" s="70">
        <f t="shared" si="1"/>
        <v>74856.754499999995</v>
      </c>
      <c r="J11" s="115"/>
      <c r="K11" s="113"/>
      <c r="L11" s="26"/>
      <c r="M11" s="26"/>
    </row>
    <row r="12" spans="1:14" s="33" customFormat="1" ht="45" x14ac:dyDescent="0.25">
      <c r="A12" s="137"/>
      <c r="B12" s="104" t="s">
        <v>9</v>
      </c>
      <c r="C12" s="57" t="s">
        <v>516</v>
      </c>
      <c r="D12" s="58" t="s">
        <v>517</v>
      </c>
      <c r="E12" s="60" t="s">
        <v>499</v>
      </c>
      <c r="F12" s="15">
        <v>197690.96</v>
      </c>
      <c r="G12" s="15">
        <f>F12</f>
        <v>197690.96</v>
      </c>
      <c r="H12" s="15">
        <f t="shared" si="0"/>
        <v>187806.41199999998</v>
      </c>
      <c r="I12" s="70">
        <f t="shared" si="1"/>
        <v>168037.31599999999</v>
      </c>
      <c r="J12" s="115"/>
      <c r="K12" s="113"/>
      <c r="L12" s="26"/>
      <c r="M12" s="26"/>
    </row>
    <row r="13" spans="1:14" s="33" customFormat="1" ht="30" x14ac:dyDescent="0.25">
      <c r="A13" s="137"/>
      <c r="B13" s="104" t="s">
        <v>9</v>
      </c>
      <c r="C13" s="57" t="s">
        <v>518</v>
      </c>
      <c r="D13" s="58" t="s">
        <v>519</v>
      </c>
      <c r="E13" s="60" t="s">
        <v>499</v>
      </c>
      <c r="F13" s="15">
        <v>157191.15</v>
      </c>
      <c r="G13" s="15">
        <f>F13</f>
        <v>157191.15</v>
      </c>
      <c r="H13" s="15">
        <f t="shared" si="0"/>
        <v>149331.5925</v>
      </c>
      <c r="I13" s="70">
        <f t="shared" si="1"/>
        <v>133612.47749999998</v>
      </c>
      <c r="J13" s="115"/>
      <c r="K13" s="113"/>
      <c r="L13" s="26"/>
      <c r="M13" s="26"/>
    </row>
    <row r="14" spans="1:14" s="33" customFormat="1" ht="45" x14ac:dyDescent="0.25">
      <c r="A14" s="137"/>
      <c r="B14" s="104" t="s">
        <v>9</v>
      </c>
      <c r="C14" s="57" t="s">
        <v>520</v>
      </c>
      <c r="D14" s="58" t="s">
        <v>521</v>
      </c>
      <c r="E14" s="60" t="s">
        <v>499</v>
      </c>
      <c r="F14" s="15">
        <v>199994.79</v>
      </c>
      <c r="G14" s="15">
        <f>F14-5757.92</f>
        <v>194236.87</v>
      </c>
      <c r="H14" s="15">
        <f>G14*0.95</f>
        <v>184525.02649999998</v>
      </c>
      <c r="I14" s="70">
        <f>G14*0.85</f>
        <v>165101.3395</v>
      </c>
      <c r="J14" s="115"/>
      <c r="K14" s="113"/>
      <c r="L14" s="26"/>
      <c r="M14" s="26"/>
    </row>
    <row r="15" spans="1:14" s="33" customFormat="1" ht="45" x14ac:dyDescent="0.25">
      <c r="A15" s="137"/>
      <c r="B15" s="104" t="s">
        <v>9</v>
      </c>
      <c r="C15" s="57" t="s">
        <v>522</v>
      </c>
      <c r="D15" s="58" t="s">
        <v>523</v>
      </c>
      <c r="E15" s="60" t="s">
        <v>499</v>
      </c>
      <c r="F15" s="15">
        <v>144591.37</v>
      </c>
      <c r="G15" s="15">
        <f>F15</f>
        <v>144591.37</v>
      </c>
      <c r="H15" s="15">
        <f t="shared" si="0"/>
        <v>137361.8015</v>
      </c>
      <c r="I15" s="70">
        <f t="shared" si="1"/>
        <v>122902.6645</v>
      </c>
      <c r="J15" s="115"/>
      <c r="K15" s="113"/>
      <c r="L15" s="26"/>
      <c r="M15" s="26"/>
    </row>
    <row r="16" spans="1:14" s="45" customFormat="1" ht="45" x14ac:dyDescent="0.25">
      <c r="A16" s="145"/>
      <c r="B16" s="43" t="s">
        <v>9</v>
      </c>
      <c r="C16" s="117" t="s">
        <v>524</v>
      </c>
      <c r="D16" s="118" t="s">
        <v>525</v>
      </c>
      <c r="E16" s="119" t="s">
        <v>499</v>
      </c>
      <c r="F16" s="120">
        <v>188612.59</v>
      </c>
      <c r="G16" s="120">
        <v>187468.71</v>
      </c>
      <c r="H16" s="120">
        <f>G16*0.95</f>
        <v>178095.27449999997</v>
      </c>
      <c r="I16" s="121">
        <f t="shared" si="1"/>
        <v>159348.40349999999</v>
      </c>
      <c r="J16" s="116"/>
      <c r="K16" s="114"/>
      <c r="L16" s="44"/>
      <c r="M16" s="44"/>
    </row>
    <row r="17" spans="1:12" x14ac:dyDescent="0.25">
      <c r="A17" s="133" t="s">
        <v>10</v>
      </c>
      <c r="B17" s="133"/>
      <c r="C17" s="133"/>
      <c r="D17" s="133"/>
      <c r="E17" s="133"/>
      <c r="F17" s="9">
        <f>SUM(F4:F16)</f>
        <v>2008176.8099999998</v>
      </c>
      <c r="G17" s="9">
        <f>SUM(G4:G16)</f>
        <v>1981908.9</v>
      </c>
      <c r="H17" s="9">
        <f t="shared" ref="H17" si="2">SUM(H4:H16)</f>
        <v>1882813.4549999998</v>
      </c>
      <c r="I17" s="17">
        <f>SUM(I4:I16)</f>
        <v>1684622.5650000002</v>
      </c>
      <c r="J17" s="22"/>
      <c r="K17" s="33"/>
      <c r="L17" s="33"/>
    </row>
    <row r="18" spans="1:12" x14ac:dyDescent="0.25">
      <c r="A18" s="150" t="s">
        <v>11</v>
      </c>
      <c r="B18" s="150"/>
      <c r="C18" s="150"/>
      <c r="D18" s="150"/>
      <c r="E18" s="150"/>
      <c r="F18" s="11"/>
      <c r="G18" s="11"/>
      <c r="H18" s="11"/>
      <c r="I18" s="23">
        <v>2000000</v>
      </c>
      <c r="J18" s="134"/>
      <c r="K18" s="135"/>
      <c r="L18" s="135"/>
    </row>
    <row r="19" spans="1:12" ht="15.75" customHeight="1" x14ac:dyDescent="0.25">
      <c r="A19" s="150" t="s">
        <v>12</v>
      </c>
      <c r="B19" s="150"/>
      <c r="C19" s="150"/>
      <c r="D19" s="150"/>
      <c r="E19" s="150"/>
      <c r="F19" s="12"/>
      <c r="G19" s="11"/>
      <c r="H19" s="11"/>
      <c r="I19" s="107">
        <f>I18-I17</f>
        <v>315377.43499999982</v>
      </c>
      <c r="J19" s="134"/>
      <c r="K19" s="135"/>
      <c r="L19" s="135"/>
    </row>
  </sheetData>
  <mergeCells count="8">
    <mergeCell ref="J18:L18"/>
    <mergeCell ref="A19:E19"/>
    <mergeCell ref="J19:L19"/>
    <mergeCell ref="A2:B2"/>
    <mergeCell ref="A1:I1"/>
    <mergeCell ref="A4:A16"/>
    <mergeCell ref="A17:E17"/>
    <mergeCell ref="A18:E18"/>
  </mergeCells>
  <conditionalFormatting sqref="I19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ignoredErrors>
    <ignoredError sqref="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RIÚS PO</vt:lpstr>
      <vt:lpstr>RIÚS KE</vt:lpstr>
      <vt:lpstr>UMR NR</vt:lpstr>
      <vt:lpstr>UMR BB</vt:lpstr>
    </vt:vector>
  </TitlesOfParts>
  <Company>MPRR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Barčiakova Jana</dc:creator>
  <cp:lastModifiedBy>Barčiakova Jana</cp:lastModifiedBy>
  <dcterms:created xsi:type="dcterms:W3CDTF">2018-05-21T13:04:38Z</dcterms:created>
  <dcterms:modified xsi:type="dcterms:W3CDTF">2018-06-06T07:28:49Z</dcterms:modified>
</cp:coreProperties>
</file>