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ilvia.baginova\Desktop\príručka\vzory\"/>
    </mc:Choice>
  </mc:AlternateContent>
  <bookViews>
    <workbookView xWindow="12825" yWindow="-90" windowWidth="10965" windowHeight="9915"/>
  </bookViews>
  <sheets>
    <sheet name="VOH" sheetId="2" r:id="rId1"/>
  </sheets>
  <definedNames>
    <definedName name="_xlnm.Print_Area" localSheetId="0">VOH!$A$1:$F$71</definedName>
  </definedNames>
  <calcPr calcId="152511"/>
</workbook>
</file>

<file path=xl/calcChain.xml><?xml version="1.0" encoding="utf-8"?>
<calcChain xmlns="http://schemas.openxmlformats.org/spreadsheetml/2006/main">
  <c r="M49" i="2" l="1"/>
  <c r="K49" i="2"/>
  <c r="L47" i="2" s="1"/>
  <c r="L48" i="2" l="1"/>
  <c r="L49" i="2" s="1"/>
  <c r="F16" i="2" l="1"/>
  <c r="F49" i="2" s="1"/>
  <c r="F38" i="2"/>
  <c r="F54" i="2"/>
  <c r="F62" i="2" s="1"/>
  <c r="F53" i="2"/>
  <c r="F61" i="2" s="1"/>
  <c r="F52" i="2"/>
  <c r="F60" i="2" s="1"/>
  <c r="F51" i="2"/>
  <c r="F59" i="2" s="1"/>
  <c r="F13" i="2" l="1"/>
  <c r="F47" i="2" s="1"/>
  <c r="F56" i="2" s="1"/>
  <c r="F37" i="2" l="1"/>
  <c r="F39" i="2"/>
  <c r="F40" i="2"/>
  <c r="F41" i="2"/>
  <c r="F42" i="2" l="1"/>
  <c r="F32" i="2"/>
  <c r="F33" i="2"/>
  <c r="F34" i="2"/>
  <c r="F35" i="2"/>
  <c r="F31" i="2"/>
  <c r="F28" i="2"/>
  <c r="F29" i="2"/>
  <c r="F15" i="2"/>
  <c r="F50" i="2" s="1"/>
  <c r="F58" i="2" s="1"/>
  <c r="F26" i="2"/>
  <c r="F27" i="2"/>
  <c r="F19" i="2"/>
  <c r="F20" i="2"/>
  <c r="F21" i="2"/>
  <c r="F22" i="2"/>
  <c r="F23" i="2"/>
  <c r="F17" i="2"/>
  <c r="F14" i="2"/>
  <c r="F48" i="2" s="1"/>
  <c r="F57" i="2" s="1"/>
  <c r="F25" i="2"/>
  <c r="F36" i="2" l="1"/>
  <c r="F30" i="2"/>
  <c r="F18" i="2"/>
  <c r="F43" i="2" s="1"/>
  <c r="F45" i="2" s="1"/>
  <c r="F24" i="2"/>
</calcChain>
</file>

<file path=xl/comments1.xml><?xml version="1.0" encoding="utf-8"?>
<comments xmlns="http://schemas.openxmlformats.org/spreadsheetml/2006/main">
  <authors>
    <author>Baginová Silvia</author>
  </authors>
  <commentList>
    <comment ref="F5" authorId="0" shapeId="0">
      <text>
        <r>
          <rPr>
            <b/>
            <sz val="9"/>
            <color indexed="81"/>
            <rFont val="Segoe UI"/>
            <family val="2"/>
            <charset val="238"/>
          </rPr>
          <t>Baginová Silvia:</t>
        </r>
        <r>
          <rPr>
            <sz val="9"/>
            <color indexed="81"/>
            <rFont val="Segoe UI"/>
            <family val="2"/>
            <charset val="238"/>
          </rPr>
          <t xml:space="preserve">
Uvedie prijímateľ RO pre IROP, slúži ako podklad pre analytickú evidenciu. </t>
        </r>
      </text>
    </comment>
  </commentList>
</comments>
</file>

<file path=xl/sharedStrings.xml><?xml version="1.0" encoding="utf-8"?>
<sst xmlns="http://schemas.openxmlformats.org/spreadsheetml/2006/main" count="74" uniqueCount="56">
  <si>
    <t>Dátum</t>
  </si>
  <si>
    <t>do</t>
  </si>
  <si>
    <t xml:space="preserve">Čas  </t>
  </si>
  <si>
    <t>od</t>
  </si>
  <si>
    <t xml:space="preserve">Podpis zamestnanca: </t>
  </si>
  <si>
    <t>Medzisúčet týždeň</t>
  </si>
  <si>
    <t>Názov a IČO prijímateľa:</t>
  </si>
  <si>
    <t>Kód projektu ITMS:</t>
  </si>
  <si>
    <t>Meno a priezvisko zamestnanca:</t>
  </si>
  <si>
    <t>Mesiac:</t>
  </si>
  <si>
    <t>Rok:</t>
  </si>
  <si>
    <t>Priradenie činnosti k operačnému programu</t>
  </si>
  <si>
    <t>Miesto a dátum:</t>
  </si>
  <si>
    <t xml:space="preserve">VÝKAZ ODPRACOVANÝCH HODÍN </t>
  </si>
  <si>
    <t>Celkový počet hodín za mesiac:</t>
  </si>
  <si>
    <t xml:space="preserve">Podpis </t>
  </si>
  <si>
    <t>Schválil (meno a priezvisko):</t>
  </si>
  <si>
    <r>
      <t xml:space="preserve">Vykonávaná činnosť v rámci ... </t>
    </r>
    <r>
      <rPr>
        <b/>
        <vertAlign val="superscript"/>
        <sz val="12"/>
        <color indexed="8"/>
        <rFont val="Times New Roman"/>
        <family val="1"/>
        <charset val="238"/>
      </rPr>
      <t>1</t>
    </r>
  </si>
  <si>
    <t>Použité indexy:</t>
  </si>
  <si>
    <t>analýza potrieb samosprávného kraja z pohľadu .. pre účely ....</t>
  </si>
  <si>
    <t>účasť na zasadnutí koordinátorov ......</t>
  </si>
  <si>
    <t>tlač a vizanie dokumentu "analýza......"....</t>
  </si>
  <si>
    <t>jún</t>
  </si>
  <si>
    <t>Jozef Mrkvička</t>
  </si>
  <si>
    <r>
      <t xml:space="preserve">Počet hodín </t>
    </r>
    <r>
      <rPr>
        <b/>
        <sz val="8"/>
        <color indexed="8"/>
        <rFont val="Times New Roman"/>
        <family val="1"/>
        <charset val="238"/>
      </rPr>
      <t>(v desiatkovej sústave)</t>
    </r>
  </si>
  <si>
    <t>Funkcia:</t>
  </si>
  <si>
    <t xml:space="preserve">EUR/hod. </t>
  </si>
  <si>
    <t>IROP MRR</t>
  </si>
  <si>
    <t>IROP VRR</t>
  </si>
  <si>
    <t>ČR-SR</t>
  </si>
  <si>
    <t>PL-SR</t>
  </si>
  <si>
    <t>AT-SR</t>
  </si>
  <si>
    <t>HU-SR</t>
  </si>
  <si>
    <t>ENI</t>
  </si>
  <si>
    <t>OP CS ČR - SR</t>
  </si>
  <si>
    <t>OP CS PL - SR</t>
  </si>
  <si>
    <t>OP CS AT - SR</t>
  </si>
  <si>
    <t>OP CS HU - SR</t>
  </si>
  <si>
    <t>OP CS ENI</t>
  </si>
  <si>
    <t xml:space="preserve">Medzisúčet týždeň </t>
  </si>
  <si>
    <t>Odmena celkom</t>
  </si>
  <si>
    <t>z toho:</t>
  </si>
  <si>
    <t>Odmena</t>
  </si>
  <si>
    <t>1 formou stručného opisu konkrétnych činností  (napr.účasť na konferencii/stetnutí k .... , analýza údajov k ...... a pod.  )</t>
  </si>
  <si>
    <t>Počet hodín v desiatkovej sústave</t>
  </si>
  <si>
    <t xml:space="preserve">Organizačný útvar: </t>
  </si>
  <si>
    <t>MPRV SR, IČO 00 15 66 21</t>
  </si>
  <si>
    <t xml:space="preserve">Napr. ÚIPRR, Odbor ... </t>
  </si>
  <si>
    <t>Alokácia IROP MRR/IROP VRR</t>
  </si>
  <si>
    <t>MRR</t>
  </si>
  <si>
    <t>VRR</t>
  </si>
  <si>
    <t>Spolu</t>
  </si>
  <si>
    <t>Alokačné %</t>
  </si>
  <si>
    <t>Alokácia IROP</t>
  </si>
  <si>
    <t>1010-IROP01</t>
  </si>
  <si>
    <t>Kód grantu v účtovníctve - projekt IROP: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</si>
</sst>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€&quot;"/>
  </numFmts>
  <fonts count="26" x14ac:knownFonts="1">
    <font>
      <sz val="11"/>
      <color theme="1"/>
      <name val="Calibri"/>
      <family val="2"/>
      <charset val="238"/>
      <scheme val="minor"/>
    </font>
    <font>
      <b/>
      <sz val="14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sz val="12"/>
      <color indexed="8"/>
      <name val="Times New Roman"/>
      <family val="1"/>
      <charset val="238"/>
    </font>
    <font>
      <sz val="11"/>
      <color indexed="8"/>
      <name val="Times New Roman"/>
      <family val="1"/>
      <charset val="238"/>
    </font>
    <font>
      <b/>
      <sz val="11"/>
      <color indexed="8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11"/>
      <color indexed="10"/>
      <name val="Times New Roman"/>
      <family val="1"/>
      <charset val="238"/>
    </font>
    <font>
      <i/>
      <sz val="11"/>
      <color indexed="10"/>
      <name val="Times New Roman"/>
      <family val="1"/>
      <charset val="238"/>
    </font>
    <font>
      <sz val="14"/>
      <color theme="1"/>
      <name val="Times New Roman"/>
      <family val="1"/>
      <charset val="238"/>
    </font>
    <font>
      <b/>
      <vertAlign val="superscript"/>
      <sz val="12"/>
      <color indexed="8"/>
      <name val="Times New Roman"/>
      <family val="1"/>
      <charset val="238"/>
    </font>
    <font>
      <sz val="8"/>
      <color indexed="8"/>
      <name val="Times New Roman"/>
      <family val="1"/>
      <charset val="238"/>
    </font>
    <font>
      <sz val="9"/>
      <color indexed="8"/>
      <name val="Times New Roman"/>
      <family val="1"/>
      <charset val="238"/>
    </font>
    <font>
      <b/>
      <u/>
      <sz val="9"/>
      <color indexed="8"/>
      <name val="Times New Roman"/>
      <family val="1"/>
      <charset val="238"/>
    </font>
    <font>
      <u/>
      <sz val="9"/>
      <color indexed="8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12"/>
      <color rgb="FF0070C0"/>
      <name val="Times New Roman"/>
      <family val="1"/>
      <charset val="238"/>
    </font>
    <font>
      <sz val="11"/>
      <color rgb="FF0070C0"/>
      <name val="Times New Roman"/>
      <family val="1"/>
      <charset val="238"/>
    </font>
    <font>
      <sz val="9"/>
      <color rgb="FF0070C0"/>
      <name val="Times New Roman"/>
      <family val="1"/>
      <charset val="238"/>
    </font>
    <font>
      <b/>
      <sz val="8"/>
      <color indexed="8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11"/>
      <color theme="1"/>
      <name val="Calibri"/>
      <family val="2"/>
      <charset val="238"/>
      <scheme val="minor"/>
    </font>
    <font>
      <b/>
      <sz val="11"/>
      <color theme="1"/>
      <name val="Times New Roman"/>
      <family val="1"/>
      <charset val="238"/>
    </font>
    <font>
      <sz val="9"/>
      <color indexed="81"/>
      <name val="Segoe UI"/>
      <family val="2"/>
      <charset val="238"/>
    </font>
    <font>
      <b/>
      <sz val="9"/>
      <color indexed="81"/>
      <name val="Segoe UI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indexed="5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249977111117893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9" fontId="22" fillId="0" borderId="0" applyFont="0" applyFill="0" applyBorder="0" applyAlignment="0" applyProtection="0"/>
  </cellStyleXfs>
  <cellXfs count="110">
    <xf numFmtId="0" fontId="0" fillId="0" borderId="0" xfId="0"/>
    <xf numFmtId="0" fontId="3" fillId="0" borderId="0" xfId="0" applyFont="1" applyBorder="1" applyAlignment="1">
      <alignment horizontal="center" vertical="top" wrapText="1"/>
    </xf>
    <xf numFmtId="0" fontId="2" fillId="0" borderId="0" xfId="0" applyFont="1" applyBorder="1" applyAlignment="1">
      <alignment vertical="top" wrapText="1"/>
    </xf>
    <xf numFmtId="2" fontId="2" fillId="0" borderId="0" xfId="0" applyNumberFormat="1" applyFont="1" applyBorder="1" applyAlignment="1">
      <alignment horizontal="center" vertical="top" wrapText="1"/>
    </xf>
    <xf numFmtId="0" fontId="4" fillId="0" borderId="1" xfId="0" applyFont="1" applyBorder="1"/>
    <xf numFmtId="20" fontId="4" fillId="0" borderId="1" xfId="0" applyNumberFormat="1" applyFont="1" applyBorder="1" applyAlignment="1">
      <alignment horizontal="center" vertical="top" wrapText="1"/>
    </xf>
    <xf numFmtId="20" fontId="4" fillId="0" borderId="1" xfId="0" applyNumberFormat="1" applyFont="1" applyFill="1" applyBorder="1" applyAlignment="1">
      <alignment horizontal="center" vertical="top" wrapText="1"/>
    </xf>
    <xf numFmtId="2" fontId="3" fillId="0" borderId="0" xfId="0" applyNumberFormat="1" applyFont="1" applyFill="1" applyBorder="1" applyAlignment="1">
      <alignment horizontal="center" vertical="top" wrapText="1"/>
    </xf>
    <xf numFmtId="0" fontId="6" fillId="0" borderId="0" xfId="0" applyFont="1"/>
    <xf numFmtId="0" fontId="6" fillId="0" borderId="0" xfId="0" applyFont="1" applyBorder="1" applyAlignment="1">
      <alignment vertical="top" wrapText="1"/>
    </xf>
    <xf numFmtId="0" fontId="6" fillId="0" borderId="0" xfId="0" applyFont="1" applyBorder="1"/>
    <xf numFmtId="0" fontId="7" fillId="0" borderId="0" xfId="0" applyFont="1"/>
    <xf numFmtId="0" fontId="8" fillId="0" borderId="0" xfId="0" applyFont="1"/>
    <xf numFmtId="0" fontId="5" fillId="0" borderId="1" xfId="0" applyFont="1" applyBorder="1"/>
    <xf numFmtId="0" fontId="4" fillId="0" borderId="0" xfId="0" applyFont="1" applyBorder="1"/>
    <xf numFmtId="0" fontId="3" fillId="0" borderId="0" xfId="0" applyFont="1" applyBorder="1" applyAlignment="1"/>
    <xf numFmtId="0" fontId="1" fillId="0" borderId="0" xfId="0" applyFont="1" applyBorder="1"/>
    <xf numFmtId="0" fontId="5" fillId="0" borderId="0" xfId="0" applyFont="1" applyBorder="1"/>
    <xf numFmtId="0" fontId="6" fillId="0" borderId="0" xfId="0" applyFont="1" applyBorder="1" applyAlignment="1"/>
    <xf numFmtId="0" fontId="11" fillId="0" borderId="0" xfId="0" applyFont="1" applyBorder="1" applyAlignment="1">
      <alignment wrapText="1"/>
    </xf>
    <xf numFmtId="20" fontId="6" fillId="0" borderId="0" xfId="0" applyNumberFormat="1" applyFont="1" applyBorder="1"/>
    <xf numFmtId="0" fontId="12" fillId="0" borderId="1" xfId="0" applyFont="1" applyBorder="1" applyAlignment="1">
      <alignment vertical="top" wrapText="1"/>
    </xf>
    <xf numFmtId="0" fontId="15" fillId="0" borderId="7" xfId="0" applyFont="1" applyBorder="1" applyAlignment="1"/>
    <xf numFmtId="0" fontId="15" fillId="0" borderId="8" xfId="0" applyFont="1" applyBorder="1" applyAlignment="1">
      <alignment horizontal="center" vertical="top" wrapText="1"/>
    </xf>
    <xf numFmtId="0" fontId="15" fillId="0" borderId="0" xfId="0" applyFont="1" applyBorder="1" applyAlignment="1">
      <alignment horizontal="center" vertical="top" wrapText="1"/>
    </xf>
    <xf numFmtId="0" fontId="16" fillId="0" borderId="7" xfId="0" applyFont="1" applyBorder="1" applyAlignment="1">
      <alignment vertical="center"/>
    </xf>
    <xf numFmtId="0" fontId="13" fillId="0" borderId="0" xfId="0" applyFont="1" applyBorder="1" applyAlignment="1"/>
    <xf numFmtId="0" fontId="14" fillId="0" borderId="0" xfId="0" applyFont="1" applyBorder="1" applyAlignment="1"/>
    <xf numFmtId="0" fontId="19" fillId="0" borderId="1" xfId="0" applyFont="1" applyBorder="1" applyAlignment="1">
      <alignment vertical="top" wrapText="1"/>
    </xf>
    <xf numFmtId="20" fontId="18" fillId="0" borderId="1" xfId="0" applyNumberFormat="1" applyFont="1" applyBorder="1" applyAlignment="1">
      <alignment horizontal="center" vertical="top" wrapText="1"/>
    </xf>
    <xf numFmtId="0" fontId="12" fillId="0" borderId="5" xfId="0" applyFont="1" applyBorder="1" applyAlignment="1">
      <alignment vertical="top" wrapText="1"/>
    </xf>
    <xf numFmtId="20" fontId="4" fillId="0" borderId="5" xfId="0" applyNumberFormat="1" applyFont="1" applyBorder="1" applyAlignment="1">
      <alignment horizontal="center" vertical="top" wrapText="1"/>
    </xf>
    <xf numFmtId="0" fontId="12" fillId="0" borderId="6" xfId="0" applyFont="1" applyBorder="1" applyAlignment="1">
      <alignment vertical="top" wrapText="1"/>
    </xf>
    <xf numFmtId="20" fontId="4" fillId="0" borderId="6" xfId="0" applyNumberFormat="1" applyFont="1" applyFill="1" applyBorder="1" applyAlignment="1">
      <alignment horizontal="center" vertical="top" wrapText="1"/>
    </xf>
    <xf numFmtId="0" fontId="6" fillId="3" borderId="9" xfId="0" applyFont="1" applyFill="1" applyBorder="1" applyAlignment="1">
      <alignment horizontal="center" vertical="top" wrapText="1"/>
    </xf>
    <xf numFmtId="0" fontId="6" fillId="3" borderId="11" xfId="0" applyFont="1" applyFill="1" applyBorder="1" applyAlignment="1">
      <alignment horizontal="center" vertical="top" wrapText="1"/>
    </xf>
    <xf numFmtId="2" fontId="5" fillId="7" borderId="12" xfId="0" applyNumberFormat="1" applyFont="1" applyFill="1" applyBorder="1" applyAlignment="1">
      <alignment horizontal="right" vertical="top" wrapText="1"/>
    </xf>
    <xf numFmtId="20" fontId="4" fillId="0" borderId="5" xfId="0" applyNumberFormat="1" applyFont="1" applyFill="1" applyBorder="1" applyAlignment="1">
      <alignment horizontal="center" vertical="top" wrapText="1"/>
    </xf>
    <xf numFmtId="20" fontId="4" fillId="0" borderId="6" xfId="0" applyNumberFormat="1" applyFont="1" applyBorder="1" applyAlignment="1">
      <alignment horizontal="center" vertical="top" wrapText="1"/>
    </xf>
    <xf numFmtId="20" fontId="4" fillId="0" borderId="13" xfId="0" applyNumberFormat="1" applyFont="1" applyBorder="1" applyAlignment="1">
      <alignment horizontal="center" vertical="top" wrapText="1"/>
    </xf>
    <xf numFmtId="2" fontId="5" fillId="6" borderId="12" xfId="0" applyNumberFormat="1" applyFont="1" applyFill="1" applyBorder="1" applyAlignment="1">
      <alignment horizontal="right" vertical="top" wrapText="1"/>
    </xf>
    <xf numFmtId="0" fontId="19" fillId="0" borderId="6" xfId="0" applyFont="1" applyBorder="1" applyAlignment="1">
      <alignment vertical="top" wrapText="1"/>
    </xf>
    <xf numFmtId="0" fontId="18" fillId="0" borderId="6" xfId="0" applyFont="1" applyBorder="1" applyAlignment="1">
      <alignment vertical="top" wrapText="1"/>
    </xf>
    <xf numFmtId="20" fontId="18" fillId="0" borderId="6" xfId="0" applyNumberFormat="1" applyFont="1" applyBorder="1" applyAlignment="1">
      <alignment horizontal="center" vertical="top" wrapText="1"/>
    </xf>
    <xf numFmtId="0" fontId="2" fillId="2" borderId="20" xfId="0" applyFont="1" applyFill="1" applyBorder="1" applyAlignment="1">
      <alignment horizontal="center" vertical="top" wrapText="1"/>
    </xf>
    <xf numFmtId="14" fontId="18" fillId="0" borderId="22" xfId="0" applyNumberFormat="1" applyFont="1" applyBorder="1" applyAlignment="1">
      <alignment horizontal="center" vertical="top" wrapText="1"/>
    </xf>
    <xf numFmtId="2" fontId="4" fillId="7" borderId="23" xfId="0" applyNumberFormat="1" applyFont="1" applyFill="1" applyBorder="1" applyAlignment="1">
      <alignment horizontal="right" vertical="top" wrapText="1"/>
    </xf>
    <xf numFmtId="14" fontId="18" fillId="0" borderId="24" xfId="0" applyNumberFormat="1" applyFont="1" applyBorder="1" applyAlignment="1">
      <alignment horizontal="center" vertical="top" wrapText="1"/>
    </xf>
    <xf numFmtId="2" fontId="4" fillId="7" borderId="25" xfId="0" applyNumberFormat="1" applyFont="1" applyFill="1" applyBorder="1" applyAlignment="1">
      <alignment horizontal="right" vertical="top" wrapText="1"/>
    </xf>
    <xf numFmtId="14" fontId="4" fillId="0" borderId="24" xfId="0" applyNumberFormat="1" applyFont="1" applyBorder="1" applyAlignment="1">
      <alignment horizontal="center" vertical="top" wrapText="1"/>
    </xf>
    <xf numFmtId="14" fontId="4" fillId="0" borderId="26" xfId="0" applyNumberFormat="1" applyFont="1" applyBorder="1" applyAlignment="1">
      <alignment horizontal="center" vertical="top" wrapText="1"/>
    </xf>
    <xf numFmtId="2" fontId="4" fillId="7" borderId="27" xfId="0" applyNumberFormat="1" applyFont="1" applyFill="1" applyBorder="1" applyAlignment="1">
      <alignment horizontal="right" vertical="top" wrapText="1"/>
    </xf>
    <xf numFmtId="14" fontId="4" fillId="0" borderId="22" xfId="0" applyNumberFormat="1" applyFont="1" applyBorder="1" applyAlignment="1">
      <alignment horizontal="center" vertical="top" wrapText="1"/>
    </xf>
    <xf numFmtId="0" fontId="16" fillId="4" borderId="14" xfId="0" applyFont="1" applyFill="1" applyBorder="1" applyAlignment="1">
      <alignment vertical="center"/>
    </xf>
    <xf numFmtId="0" fontId="17" fillId="5" borderId="17" xfId="0" applyFont="1" applyFill="1" applyBorder="1" applyAlignment="1">
      <alignment horizontal="left" vertical="center"/>
    </xf>
    <xf numFmtId="0" fontId="16" fillId="4" borderId="24" xfId="0" applyFont="1" applyFill="1" applyBorder="1" applyAlignment="1">
      <alignment vertical="center"/>
    </xf>
    <xf numFmtId="0" fontId="17" fillId="5" borderId="25" xfId="0" applyFont="1" applyFill="1" applyBorder="1" applyAlignment="1">
      <alignment horizontal="left" vertical="center"/>
    </xf>
    <xf numFmtId="0" fontId="16" fillId="4" borderId="18" xfId="0" applyFont="1" applyFill="1" applyBorder="1" applyAlignment="1">
      <alignment vertical="center"/>
    </xf>
    <xf numFmtId="0" fontId="17" fillId="5" borderId="21" xfId="0" applyFont="1" applyFill="1" applyBorder="1" applyAlignment="1">
      <alignment horizontal="left" vertical="center"/>
    </xf>
    <xf numFmtId="0" fontId="3" fillId="0" borderId="0" xfId="0" applyFont="1" applyBorder="1" applyAlignment="1">
      <alignment horizontal="center" vertical="top" wrapText="1"/>
    </xf>
    <xf numFmtId="20" fontId="6" fillId="0" borderId="0" xfId="0" applyNumberFormat="1" applyFont="1"/>
    <xf numFmtId="164" fontId="5" fillId="6" borderId="12" xfId="0" applyNumberFormat="1" applyFont="1" applyFill="1" applyBorder="1" applyAlignment="1">
      <alignment horizontal="right" vertical="top" wrapText="1"/>
    </xf>
    <xf numFmtId="0" fontId="3" fillId="0" borderId="0" xfId="0" applyFont="1" applyBorder="1" applyAlignment="1">
      <alignment horizontal="left" vertical="top" wrapText="1"/>
    </xf>
    <xf numFmtId="0" fontId="21" fillId="0" borderId="0" xfId="0" applyFont="1"/>
    <xf numFmtId="2" fontId="3" fillId="0" borderId="0" xfId="0" applyNumberFormat="1" applyFont="1" applyBorder="1" applyAlignment="1">
      <alignment horizontal="right" vertical="top" wrapText="1"/>
    </xf>
    <xf numFmtId="0" fontId="6" fillId="0" borderId="0" xfId="0" applyFont="1" applyBorder="1" applyAlignment="1">
      <alignment horizontal="right" vertical="top" wrapText="1"/>
    </xf>
    <xf numFmtId="0" fontId="16" fillId="0" borderId="8" xfId="0" applyFont="1" applyBorder="1" applyAlignment="1">
      <alignment horizontal="left" vertical="center"/>
    </xf>
    <xf numFmtId="4" fontId="6" fillId="0" borderId="0" xfId="0" applyNumberFormat="1" applyFont="1"/>
    <xf numFmtId="10" fontId="6" fillId="0" borderId="0" xfId="1" applyNumberFormat="1" applyFont="1"/>
    <xf numFmtId="10" fontId="6" fillId="0" borderId="0" xfId="0" applyNumberFormat="1" applyFont="1"/>
    <xf numFmtId="0" fontId="6" fillId="0" borderId="0" xfId="0" applyFont="1" applyAlignment="1">
      <alignment horizontal="center"/>
    </xf>
    <xf numFmtId="0" fontId="16" fillId="0" borderId="7" xfId="0" applyFont="1" applyBorder="1" applyAlignment="1">
      <alignment horizontal="center" vertical="center"/>
    </xf>
    <xf numFmtId="0" fontId="5" fillId="6" borderId="8" xfId="0" applyFont="1" applyFill="1" applyBorder="1" applyAlignment="1">
      <alignment horizontal="right" vertical="top" wrapText="1"/>
    </xf>
    <xf numFmtId="0" fontId="6" fillId="6" borderId="9" xfId="0" applyFont="1" applyFill="1" applyBorder="1" applyAlignment="1">
      <alignment horizontal="right" vertical="top" wrapText="1"/>
    </xf>
    <xf numFmtId="0" fontId="6" fillId="6" borderId="11" xfId="0" applyFont="1" applyFill="1" applyBorder="1" applyAlignment="1">
      <alignment horizontal="right" vertical="top" wrapText="1"/>
    </xf>
    <xf numFmtId="0" fontId="16" fillId="0" borderId="8" xfId="0" applyFont="1" applyBorder="1" applyAlignment="1">
      <alignment horizontal="left" vertical="center"/>
    </xf>
    <xf numFmtId="0" fontId="16" fillId="0" borderId="28" xfId="0" applyFont="1" applyBorder="1" applyAlignment="1">
      <alignment horizontal="left" vertical="center"/>
    </xf>
    <xf numFmtId="0" fontId="16" fillId="0" borderId="29" xfId="0" applyFont="1" applyBorder="1" applyAlignment="1">
      <alignment horizontal="left" vertical="center"/>
    </xf>
    <xf numFmtId="0" fontId="3" fillId="0" borderId="0" xfId="0" applyFont="1" applyBorder="1" applyAlignment="1">
      <alignment horizontal="center" vertical="top" wrapText="1"/>
    </xf>
    <xf numFmtId="0" fontId="6" fillId="0" borderId="0" xfId="0" applyFont="1" applyBorder="1" applyAlignment="1"/>
    <xf numFmtId="0" fontId="7" fillId="0" borderId="0" xfId="0" applyFont="1" applyAlignment="1">
      <alignment horizontal="left"/>
    </xf>
    <xf numFmtId="0" fontId="1" fillId="6" borderId="8" xfId="0" applyFont="1" applyFill="1" applyBorder="1" applyAlignment="1">
      <alignment horizontal="right" vertical="top" wrapText="1"/>
    </xf>
    <xf numFmtId="0" fontId="9" fillId="6" borderId="9" xfId="0" applyFont="1" applyFill="1" applyBorder="1" applyAlignment="1">
      <alignment horizontal="right" vertical="top" wrapText="1"/>
    </xf>
    <xf numFmtId="0" fontId="9" fillId="6" borderId="11" xfId="0" applyFont="1" applyFill="1" applyBorder="1" applyAlignment="1">
      <alignment horizontal="right" vertical="top" wrapText="1"/>
    </xf>
    <xf numFmtId="0" fontId="11" fillId="0" borderId="0" xfId="0" applyFont="1" applyBorder="1" applyAlignment="1">
      <alignment horizontal="left" vertical="center" wrapText="1"/>
    </xf>
    <xf numFmtId="0" fontId="2" fillId="2" borderId="17" xfId="0" applyFont="1" applyFill="1" applyBorder="1" applyAlignment="1">
      <alignment horizontal="center" vertical="top" wrapText="1"/>
    </xf>
    <xf numFmtId="0" fontId="2" fillId="2" borderId="21" xfId="0" applyFont="1" applyFill="1" applyBorder="1" applyAlignment="1">
      <alignment horizontal="center" vertical="top" wrapText="1"/>
    </xf>
    <xf numFmtId="0" fontId="23" fillId="0" borderId="8" xfId="0" applyFont="1" applyBorder="1" applyAlignment="1">
      <alignment horizontal="center" vertical="center"/>
    </xf>
    <xf numFmtId="0" fontId="23" fillId="0" borderId="9" xfId="0" applyFont="1" applyBorder="1" applyAlignment="1">
      <alignment horizontal="center" vertical="center"/>
    </xf>
    <xf numFmtId="0" fontId="23" fillId="0" borderId="10" xfId="0" applyFont="1" applyBorder="1" applyAlignment="1">
      <alignment horizontal="center" vertical="center"/>
    </xf>
    <xf numFmtId="0" fontId="15" fillId="0" borderId="8" xfId="0" applyFont="1" applyBorder="1" applyAlignment="1">
      <alignment horizontal="left"/>
    </xf>
    <xf numFmtId="0" fontId="15" fillId="0" borderId="9" xfId="0" applyFont="1" applyBorder="1" applyAlignment="1">
      <alignment horizontal="left"/>
    </xf>
    <xf numFmtId="0" fontId="15" fillId="0" borderId="10" xfId="0" applyFont="1" applyBorder="1" applyAlignment="1">
      <alignment horizontal="left"/>
    </xf>
    <xf numFmtId="0" fontId="16" fillId="0" borderId="9" xfId="0" applyFont="1" applyBorder="1" applyAlignment="1">
      <alignment horizontal="left" vertical="center"/>
    </xf>
    <xf numFmtId="0" fontId="16" fillId="0" borderId="10" xfId="0" applyFont="1" applyBorder="1" applyAlignment="1">
      <alignment horizontal="left" vertical="center"/>
    </xf>
    <xf numFmtId="0" fontId="5" fillId="3" borderId="8" xfId="0" applyFont="1" applyFill="1" applyBorder="1" applyAlignment="1">
      <alignment horizontal="center" vertical="top" wrapText="1"/>
    </xf>
    <xf numFmtId="0" fontId="6" fillId="0" borderId="9" xfId="0" applyFont="1" applyBorder="1" applyAlignment="1">
      <alignment horizontal="center" vertical="top" wrapText="1"/>
    </xf>
    <xf numFmtId="0" fontId="6" fillId="0" borderId="4" xfId="0" applyFont="1" applyBorder="1" applyAlignment="1"/>
    <xf numFmtId="0" fontId="6" fillId="0" borderId="2" xfId="0" applyFont="1" applyBorder="1" applyAlignment="1"/>
    <xf numFmtId="0" fontId="6" fillId="0" borderId="3" xfId="0" applyFont="1" applyBorder="1" applyAlignment="1"/>
    <xf numFmtId="0" fontId="2" fillId="2" borderId="16" xfId="0" applyFont="1" applyFill="1" applyBorder="1" applyAlignment="1">
      <alignment horizontal="center" vertical="top" wrapText="1"/>
    </xf>
    <xf numFmtId="0" fontId="2" fillId="2" borderId="20" xfId="0" applyFont="1" applyFill="1" applyBorder="1" applyAlignment="1">
      <alignment horizontal="center" vertical="top" wrapText="1"/>
    </xf>
    <xf numFmtId="0" fontId="5" fillId="0" borderId="0" xfId="0" applyFont="1" applyBorder="1" applyAlignment="1"/>
    <xf numFmtId="0" fontId="3" fillId="0" borderId="0" xfId="0" applyFont="1" applyBorder="1" applyAlignment="1"/>
    <xf numFmtId="0" fontId="2" fillId="2" borderId="16" xfId="0" applyFont="1" applyFill="1" applyBorder="1" applyAlignment="1"/>
    <xf numFmtId="0" fontId="2" fillId="2" borderId="14" xfId="0" applyFont="1" applyFill="1" applyBorder="1" applyAlignment="1">
      <alignment horizontal="center" vertical="top" wrapText="1"/>
    </xf>
    <xf numFmtId="0" fontId="2" fillId="2" borderId="18" xfId="0" applyFont="1" applyFill="1" applyBorder="1" applyAlignment="1">
      <alignment horizontal="center" vertical="top" wrapText="1"/>
    </xf>
    <xf numFmtId="0" fontId="2" fillId="2" borderId="15" xfId="0" applyFont="1" applyFill="1" applyBorder="1" applyAlignment="1">
      <alignment horizontal="center" vertical="top" wrapText="1"/>
    </xf>
    <xf numFmtId="0" fontId="5" fillId="0" borderId="19" xfId="0" applyFont="1" applyBorder="1"/>
    <xf numFmtId="0" fontId="6" fillId="0" borderId="0" xfId="0" applyFont="1" applyAlignment="1">
      <alignment horizontal="center"/>
    </xf>
  </cellXfs>
  <cellStyles count="2">
    <cellStyle name="Normálne" xfId="0" builtinId="0"/>
    <cellStyle name="Percentá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IU112"/>
  <sheetViews>
    <sheetView tabSelected="1" view="pageBreakPreview" zoomScaleNormal="100" zoomScaleSheetLayoutView="100" workbookViewId="0">
      <selection activeCell="I12" sqref="I12"/>
    </sheetView>
  </sheetViews>
  <sheetFormatPr defaultRowHeight="15" x14ac:dyDescent="0.25"/>
  <cols>
    <col min="1" max="1" width="32.5703125" style="8" customWidth="1"/>
    <col min="2" max="2" width="52" style="8" customWidth="1"/>
    <col min="3" max="3" width="20.85546875" style="8" customWidth="1"/>
    <col min="4" max="5" width="9.85546875" style="8" customWidth="1"/>
    <col min="6" max="6" width="17.28515625" style="8" customWidth="1"/>
    <col min="7" max="10" width="9.140625" style="8"/>
    <col min="11" max="11" width="15.28515625" style="8" bestFit="1" customWidth="1"/>
    <col min="12" max="16384" width="9.140625" style="8"/>
  </cols>
  <sheetData>
    <row r="1" spans="1:7" ht="16.5" thickBot="1" x14ac:dyDescent="0.3">
      <c r="A1" s="22"/>
      <c r="B1" s="90" t="s">
        <v>13</v>
      </c>
      <c r="C1" s="91"/>
      <c r="D1" s="91"/>
      <c r="E1" s="91"/>
      <c r="F1" s="92"/>
    </row>
    <row r="2" spans="1:7" ht="7.5" customHeight="1" thickBot="1" x14ac:dyDescent="0.3">
      <c r="A2" s="23"/>
      <c r="B2" s="24"/>
      <c r="C2" s="24"/>
      <c r="D2" s="24"/>
      <c r="E2" s="24"/>
      <c r="F2" s="24"/>
    </row>
    <row r="3" spans="1:7" ht="16.5" thickBot="1" x14ac:dyDescent="0.3">
      <c r="A3" s="25" t="s">
        <v>6</v>
      </c>
      <c r="B3" s="75" t="s">
        <v>46</v>
      </c>
      <c r="C3" s="93"/>
      <c r="D3" s="93"/>
      <c r="E3" s="93"/>
      <c r="F3" s="94"/>
    </row>
    <row r="4" spans="1:7" ht="16.5" thickBot="1" x14ac:dyDescent="0.3">
      <c r="A4" s="25" t="s">
        <v>45</v>
      </c>
      <c r="B4" s="75" t="s">
        <v>47</v>
      </c>
      <c r="C4" s="76"/>
      <c r="D4" s="76"/>
      <c r="E4" s="76"/>
      <c r="F4" s="77"/>
    </row>
    <row r="5" spans="1:7" ht="16.5" thickBot="1" x14ac:dyDescent="0.3">
      <c r="A5" s="25" t="s">
        <v>7</v>
      </c>
      <c r="B5" s="66"/>
      <c r="C5" s="87" t="s">
        <v>55</v>
      </c>
      <c r="D5" s="88"/>
      <c r="E5" s="89"/>
      <c r="F5" s="71" t="s">
        <v>54</v>
      </c>
    </row>
    <row r="6" spans="1:7" ht="11.25" customHeight="1" thickBot="1" x14ac:dyDescent="0.3"/>
    <row r="7" spans="1:7" ht="15.75" x14ac:dyDescent="0.25">
      <c r="A7" s="53" t="s">
        <v>8</v>
      </c>
      <c r="B7" s="54" t="s">
        <v>23</v>
      </c>
      <c r="C7" s="26" t="s">
        <v>18</v>
      </c>
    </row>
    <row r="8" spans="1:7" ht="16.5" customHeight="1" x14ac:dyDescent="0.25">
      <c r="A8" s="55" t="s">
        <v>9</v>
      </c>
      <c r="B8" s="56" t="s">
        <v>22</v>
      </c>
      <c r="C8" s="84" t="s">
        <v>43</v>
      </c>
      <c r="D8" s="84"/>
      <c r="E8" s="84"/>
      <c r="F8" s="84"/>
    </row>
    <row r="9" spans="1:7" ht="16.5" thickBot="1" x14ac:dyDescent="0.3">
      <c r="A9" s="57" t="s">
        <v>10</v>
      </c>
      <c r="B9" s="58">
        <v>2014</v>
      </c>
      <c r="C9" s="84"/>
      <c r="D9" s="84"/>
      <c r="E9" s="84"/>
      <c r="F9" s="84"/>
    </row>
    <row r="10" spans="1:7" ht="10.5" customHeight="1" thickBot="1" x14ac:dyDescent="0.3"/>
    <row r="11" spans="1:7" ht="15.75" x14ac:dyDescent="0.25">
      <c r="A11" s="105" t="s">
        <v>0</v>
      </c>
      <c r="B11" s="107" t="s">
        <v>17</v>
      </c>
      <c r="C11" s="100" t="s">
        <v>11</v>
      </c>
      <c r="D11" s="100" t="s">
        <v>2</v>
      </c>
      <c r="E11" s="104"/>
      <c r="F11" s="85" t="s">
        <v>24</v>
      </c>
    </row>
    <row r="12" spans="1:7" ht="23.25" customHeight="1" thickBot="1" x14ac:dyDescent="0.3">
      <c r="A12" s="106"/>
      <c r="B12" s="108"/>
      <c r="C12" s="101"/>
      <c r="D12" s="44" t="s">
        <v>3</v>
      </c>
      <c r="E12" s="44" t="s">
        <v>1</v>
      </c>
      <c r="F12" s="86"/>
    </row>
    <row r="13" spans="1:7" x14ac:dyDescent="0.25">
      <c r="A13" s="45">
        <v>41793</v>
      </c>
      <c r="B13" s="41" t="s">
        <v>19</v>
      </c>
      <c r="C13" s="42" t="s">
        <v>27</v>
      </c>
      <c r="D13" s="43">
        <v>0.3298611111111111</v>
      </c>
      <c r="E13" s="43">
        <v>0.45833333333333331</v>
      </c>
      <c r="F13" s="46">
        <f>(E13-D13)*24</f>
        <v>3.083333333333333</v>
      </c>
      <c r="G13" s="60"/>
    </row>
    <row r="14" spans="1:7" x14ac:dyDescent="0.25">
      <c r="A14" s="47">
        <v>41793</v>
      </c>
      <c r="B14" s="28" t="s">
        <v>20</v>
      </c>
      <c r="C14" s="42" t="s">
        <v>28</v>
      </c>
      <c r="D14" s="29">
        <v>0.45833333333333331</v>
      </c>
      <c r="E14" s="29">
        <v>0.625</v>
      </c>
      <c r="F14" s="48">
        <f>(E14-D14)*24</f>
        <v>4</v>
      </c>
    </row>
    <row r="15" spans="1:7" x14ac:dyDescent="0.25">
      <c r="A15" s="47">
        <v>41795</v>
      </c>
      <c r="B15" s="28" t="s">
        <v>21</v>
      </c>
      <c r="C15" s="42" t="s">
        <v>29</v>
      </c>
      <c r="D15" s="29">
        <v>0.375</v>
      </c>
      <c r="E15" s="29">
        <v>0.4375</v>
      </c>
      <c r="F15" s="48">
        <f>(E15-D15)*24</f>
        <v>1.5</v>
      </c>
    </row>
    <row r="16" spans="1:7" ht="30" x14ac:dyDescent="0.25">
      <c r="A16" s="49"/>
      <c r="B16" s="21"/>
      <c r="C16" s="42" t="s">
        <v>48</v>
      </c>
      <c r="D16" s="5">
        <v>0.33333333333333331</v>
      </c>
      <c r="E16" s="5">
        <v>0.66666666666666663</v>
      </c>
      <c r="F16" s="48">
        <f>(E16-D16)*24</f>
        <v>8</v>
      </c>
    </row>
    <row r="17" spans="1:7" ht="15" customHeight="1" thickBot="1" x14ac:dyDescent="0.3">
      <c r="A17" s="50"/>
      <c r="B17" s="30"/>
      <c r="C17" s="42"/>
      <c r="D17" s="31"/>
      <c r="E17" s="31"/>
      <c r="F17" s="51">
        <f>(E17-D17)*24</f>
        <v>0</v>
      </c>
    </row>
    <row r="18" spans="1:7" ht="15.75" thickBot="1" x14ac:dyDescent="0.3">
      <c r="A18" s="95" t="s">
        <v>39</v>
      </c>
      <c r="B18" s="96"/>
      <c r="C18" s="34"/>
      <c r="D18" s="34"/>
      <c r="E18" s="35"/>
      <c r="F18" s="36">
        <f>SUM(F13:F17)</f>
        <v>16.583333333333332</v>
      </c>
    </row>
    <row r="19" spans="1:7" x14ac:dyDescent="0.25">
      <c r="A19" s="52"/>
      <c r="B19" s="32"/>
      <c r="C19" s="42"/>
      <c r="D19" s="33"/>
      <c r="E19" s="33"/>
      <c r="F19" s="46">
        <f>(E19-D19)*24</f>
        <v>0</v>
      </c>
    </row>
    <row r="20" spans="1:7" x14ac:dyDescent="0.25">
      <c r="A20" s="49"/>
      <c r="B20" s="21"/>
      <c r="C20" s="42"/>
      <c r="D20" s="6"/>
      <c r="E20" s="6"/>
      <c r="F20" s="48">
        <f>(E20-D20)*24</f>
        <v>0</v>
      </c>
    </row>
    <row r="21" spans="1:7" x14ac:dyDescent="0.25">
      <c r="A21" s="49"/>
      <c r="B21" s="21"/>
      <c r="C21" s="42"/>
      <c r="D21" s="6"/>
      <c r="E21" s="6"/>
      <c r="F21" s="48">
        <f>(E21-D21)*24</f>
        <v>0</v>
      </c>
    </row>
    <row r="22" spans="1:7" ht="15" customHeight="1" x14ac:dyDescent="0.25">
      <c r="A22" s="49"/>
      <c r="B22" s="21"/>
      <c r="C22" s="42"/>
      <c r="D22" s="6"/>
      <c r="E22" s="6"/>
      <c r="F22" s="48">
        <f>(E22-D22)*24</f>
        <v>0</v>
      </c>
      <c r="G22" s="7"/>
    </row>
    <row r="23" spans="1:7" ht="15" customHeight="1" thickBot="1" x14ac:dyDescent="0.3">
      <c r="A23" s="50"/>
      <c r="B23" s="30"/>
      <c r="C23" s="42"/>
      <c r="D23" s="37"/>
      <c r="E23" s="37"/>
      <c r="F23" s="51">
        <f>(E23-D23)*24</f>
        <v>0</v>
      </c>
    </row>
    <row r="24" spans="1:7" ht="15" customHeight="1" thickBot="1" x14ac:dyDescent="0.3">
      <c r="A24" s="95" t="s">
        <v>5</v>
      </c>
      <c r="B24" s="96"/>
      <c r="C24" s="34"/>
      <c r="D24" s="34"/>
      <c r="E24" s="35"/>
      <c r="F24" s="36">
        <f>SUM(F19:F23)</f>
        <v>0</v>
      </c>
    </row>
    <row r="25" spans="1:7" ht="15" customHeight="1" x14ac:dyDescent="0.25">
      <c r="A25" s="52"/>
      <c r="B25" s="32"/>
      <c r="C25" s="42"/>
      <c r="D25" s="38"/>
      <c r="E25" s="38"/>
      <c r="F25" s="46">
        <f>(E25-D25)*24</f>
        <v>0</v>
      </c>
    </row>
    <row r="26" spans="1:7" x14ac:dyDescent="0.25">
      <c r="A26" s="49"/>
      <c r="B26" s="21"/>
      <c r="C26" s="42"/>
      <c r="D26" s="5"/>
      <c r="E26" s="5"/>
      <c r="F26" s="48">
        <f>(E26-D26)*24</f>
        <v>0</v>
      </c>
    </row>
    <row r="27" spans="1:7" ht="15" customHeight="1" x14ac:dyDescent="0.25">
      <c r="A27" s="49"/>
      <c r="B27" s="21"/>
      <c r="C27" s="42"/>
      <c r="D27" s="5"/>
      <c r="E27" s="5"/>
      <c r="F27" s="48">
        <f>(E27-D27)*24</f>
        <v>0</v>
      </c>
    </row>
    <row r="28" spans="1:7" ht="15" customHeight="1" x14ac:dyDescent="0.25">
      <c r="A28" s="49"/>
      <c r="B28" s="21"/>
      <c r="C28" s="42"/>
      <c r="D28" s="5"/>
      <c r="E28" s="5"/>
      <c r="F28" s="48">
        <f>(E28-D28)*24</f>
        <v>0</v>
      </c>
    </row>
    <row r="29" spans="1:7" ht="15" customHeight="1" thickBot="1" x14ac:dyDescent="0.3">
      <c r="A29" s="50"/>
      <c r="B29" s="30"/>
      <c r="C29" s="42"/>
      <c r="D29" s="31"/>
      <c r="E29" s="31"/>
      <c r="F29" s="51">
        <f>(E29-D29)*24</f>
        <v>0</v>
      </c>
    </row>
    <row r="30" spans="1:7" ht="15" customHeight="1" thickBot="1" x14ac:dyDescent="0.3">
      <c r="A30" s="95" t="s">
        <v>5</v>
      </c>
      <c r="B30" s="96"/>
      <c r="C30" s="34"/>
      <c r="D30" s="34"/>
      <c r="E30" s="35"/>
      <c r="F30" s="36">
        <f>SUM(F25:F29)</f>
        <v>0</v>
      </c>
    </row>
    <row r="31" spans="1:7" x14ac:dyDescent="0.25">
      <c r="A31" s="52"/>
      <c r="B31" s="32"/>
      <c r="C31" s="42"/>
      <c r="D31" s="38"/>
      <c r="E31" s="38"/>
      <c r="F31" s="46">
        <f>(E31-D31)*24</f>
        <v>0</v>
      </c>
    </row>
    <row r="32" spans="1:7" x14ac:dyDescent="0.25">
      <c r="A32" s="49"/>
      <c r="B32" s="21"/>
      <c r="C32" s="42"/>
      <c r="D32" s="5"/>
      <c r="E32" s="5"/>
      <c r="F32" s="48">
        <f>(E32-D32)*24</f>
        <v>0</v>
      </c>
    </row>
    <row r="33" spans="1:13" x14ac:dyDescent="0.25">
      <c r="A33" s="49"/>
      <c r="B33" s="21"/>
      <c r="C33" s="42"/>
      <c r="D33" s="5"/>
      <c r="E33" s="5"/>
      <c r="F33" s="48">
        <f>(E33-D33)*24</f>
        <v>0</v>
      </c>
    </row>
    <row r="34" spans="1:13" x14ac:dyDescent="0.25">
      <c r="A34" s="49"/>
      <c r="B34" s="21"/>
      <c r="C34" s="42"/>
      <c r="D34" s="5"/>
      <c r="E34" s="5"/>
      <c r="F34" s="48">
        <f>(E34-D34)*24</f>
        <v>0</v>
      </c>
    </row>
    <row r="35" spans="1:13" ht="15.75" thickBot="1" x14ac:dyDescent="0.3">
      <c r="A35" s="50"/>
      <c r="B35" s="30"/>
      <c r="C35" s="42"/>
      <c r="D35" s="31"/>
      <c r="E35" s="31"/>
      <c r="F35" s="51">
        <f>(E35-D35)*24</f>
        <v>0</v>
      </c>
    </row>
    <row r="36" spans="1:13" ht="15" customHeight="1" thickBot="1" x14ac:dyDescent="0.3">
      <c r="A36" s="95" t="s">
        <v>5</v>
      </c>
      <c r="B36" s="96"/>
      <c r="C36" s="34"/>
      <c r="D36" s="34"/>
      <c r="E36" s="35"/>
      <c r="F36" s="36">
        <f>SUM(F31:F35)</f>
        <v>0</v>
      </c>
    </row>
    <row r="37" spans="1:13" x14ac:dyDescent="0.25">
      <c r="A37" s="52"/>
      <c r="B37" s="32"/>
      <c r="C37" s="42"/>
      <c r="D37" s="38"/>
      <c r="E37" s="38"/>
      <c r="F37" s="46">
        <f>(E37-D37)*24</f>
        <v>0</v>
      </c>
    </row>
    <row r="38" spans="1:13" x14ac:dyDescent="0.25">
      <c r="A38" s="52"/>
      <c r="B38" s="32"/>
      <c r="C38" s="42"/>
      <c r="D38" s="38"/>
      <c r="E38" s="38"/>
      <c r="F38" s="48">
        <f>(E38-D38)*24</f>
        <v>0</v>
      </c>
    </row>
    <row r="39" spans="1:13" x14ac:dyDescent="0.25">
      <c r="A39" s="49"/>
      <c r="B39" s="21"/>
      <c r="C39" s="42"/>
      <c r="D39" s="5"/>
      <c r="E39" s="5"/>
      <c r="F39" s="48">
        <f>(E39-D39)*24</f>
        <v>0</v>
      </c>
    </row>
    <row r="40" spans="1:13" x14ac:dyDescent="0.25">
      <c r="A40" s="49"/>
      <c r="B40" s="21"/>
      <c r="C40" s="42"/>
      <c r="D40" s="5"/>
      <c r="E40" s="5"/>
      <c r="F40" s="48">
        <f>(E40-D40)*24</f>
        <v>0</v>
      </c>
    </row>
    <row r="41" spans="1:13" ht="15.75" thickBot="1" x14ac:dyDescent="0.3">
      <c r="A41" s="50"/>
      <c r="B41" s="30"/>
      <c r="C41" s="42"/>
      <c r="D41" s="31"/>
      <c r="E41" s="39"/>
      <c r="F41" s="51">
        <f>(E41-D41)*24</f>
        <v>0</v>
      </c>
    </row>
    <row r="42" spans="1:13" ht="15.75" thickBot="1" x14ac:dyDescent="0.3">
      <c r="A42" s="95" t="s">
        <v>5</v>
      </c>
      <c r="B42" s="96"/>
      <c r="C42" s="34"/>
      <c r="D42" s="34"/>
      <c r="E42" s="35"/>
      <c r="F42" s="36">
        <f>SUM(F37:F41)</f>
        <v>0</v>
      </c>
    </row>
    <row r="43" spans="1:13" ht="19.5" thickBot="1" x14ac:dyDescent="0.3">
      <c r="A43" s="81" t="s">
        <v>14</v>
      </c>
      <c r="B43" s="82"/>
      <c r="C43" s="82"/>
      <c r="D43" s="82"/>
      <c r="E43" s="83"/>
      <c r="F43" s="40">
        <f>SUM(F42,F36,F30,F24,F18)</f>
        <v>16.583333333333332</v>
      </c>
    </row>
    <row r="44" spans="1:13" ht="19.5" thickBot="1" x14ac:dyDescent="0.3">
      <c r="A44" s="81" t="s">
        <v>26</v>
      </c>
      <c r="B44" s="82"/>
      <c r="C44" s="82"/>
      <c r="D44" s="82"/>
      <c r="E44" s="83"/>
      <c r="F44" s="61">
        <v>4.5</v>
      </c>
    </row>
    <row r="45" spans="1:13" ht="19.5" thickBot="1" x14ac:dyDescent="0.3">
      <c r="A45" s="81" t="s">
        <v>40</v>
      </c>
      <c r="B45" s="82"/>
      <c r="C45" s="82"/>
      <c r="D45" s="82"/>
      <c r="E45" s="83"/>
      <c r="F45" s="61">
        <f>F43*F44</f>
        <v>74.625</v>
      </c>
    </row>
    <row r="46" spans="1:13" ht="15.75" customHeight="1" thickBot="1" x14ac:dyDescent="0.3">
      <c r="A46" s="62" t="s">
        <v>44</v>
      </c>
      <c r="B46" s="2"/>
      <c r="C46" s="2"/>
      <c r="D46" s="9"/>
      <c r="E46" s="65" t="s">
        <v>41</v>
      </c>
      <c r="F46" s="64"/>
      <c r="K46" s="70" t="s">
        <v>53</v>
      </c>
      <c r="L46" s="109" t="s">
        <v>52</v>
      </c>
      <c r="M46" s="109"/>
    </row>
    <row r="47" spans="1:13" ht="15.75" thickBot="1" x14ac:dyDescent="0.3">
      <c r="A47" s="72" t="s">
        <v>27</v>
      </c>
      <c r="B47" s="73"/>
      <c r="C47" s="73"/>
      <c r="D47" s="73"/>
      <c r="E47" s="74"/>
      <c r="F47" s="40">
        <f>SUMIFS($F$13:$F$41,$C$13:$C$41,$G$47)</f>
        <v>3.083333333333333</v>
      </c>
      <c r="G47" s="63" t="s">
        <v>27</v>
      </c>
      <c r="J47" s="8" t="s">
        <v>49</v>
      </c>
      <c r="K47" s="67">
        <v>1949884560</v>
      </c>
      <c r="L47" s="68">
        <f>K47/K49</f>
        <v>0.91850638127598738</v>
      </c>
      <c r="M47" s="68">
        <v>0.92</v>
      </c>
    </row>
    <row r="48" spans="1:13" ht="15.75" thickBot="1" x14ac:dyDescent="0.3">
      <c r="A48" s="72" t="s">
        <v>28</v>
      </c>
      <c r="B48" s="73"/>
      <c r="C48" s="73"/>
      <c r="D48" s="73"/>
      <c r="E48" s="74"/>
      <c r="F48" s="40">
        <f>SUMIFS($F$13:$F$41,$C$13:$C$41,$G$48)</f>
        <v>4</v>
      </c>
      <c r="G48" s="63" t="s">
        <v>28</v>
      </c>
      <c r="J48" s="8" t="s">
        <v>50</v>
      </c>
      <c r="K48" s="67">
        <v>173001682</v>
      </c>
      <c r="L48" s="68">
        <f>K48/K49</f>
        <v>8.1493618724012631E-2</v>
      </c>
      <c r="M48" s="68">
        <v>0.08</v>
      </c>
    </row>
    <row r="49" spans="1:13" ht="15.75" thickBot="1" x14ac:dyDescent="0.3">
      <c r="A49" s="72" t="s">
        <v>48</v>
      </c>
      <c r="B49" s="73"/>
      <c r="C49" s="73"/>
      <c r="D49" s="73"/>
      <c r="E49" s="74"/>
      <c r="F49" s="40">
        <f>SUMIFS($F$13:$F$41,$C$13:$C$41,$G$49)</f>
        <v>8</v>
      </c>
      <c r="G49" s="63" t="s">
        <v>48</v>
      </c>
      <c r="J49" s="8" t="s">
        <v>51</v>
      </c>
      <c r="K49" s="67">
        <f>SUM(K47:K48)</f>
        <v>2122886242</v>
      </c>
      <c r="L49" s="69">
        <f>SUM(L47:L48)</f>
        <v>1</v>
      </c>
      <c r="M49" s="68">
        <f>SUM(M47:M48)</f>
        <v>1</v>
      </c>
    </row>
    <row r="50" spans="1:13" ht="15.75" thickBot="1" x14ac:dyDescent="0.3">
      <c r="A50" s="72" t="s">
        <v>34</v>
      </c>
      <c r="B50" s="73"/>
      <c r="C50" s="73"/>
      <c r="D50" s="73"/>
      <c r="E50" s="74"/>
      <c r="F50" s="40">
        <f>SUMIFS($F$13:$F$41,$C$13:$C$41,$G$50)</f>
        <v>1.5</v>
      </c>
      <c r="G50" s="63" t="s">
        <v>29</v>
      </c>
      <c r="K50" s="67"/>
    </row>
    <row r="51" spans="1:13" ht="15.75" thickBot="1" x14ac:dyDescent="0.3">
      <c r="A51" s="72" t="s">
        <v>35</v>
      </c>
      <c r="B51" s="73"/>
      <c r="C51" s="73"/>
      <c r="D51" s="73"/>
      <c r="E51" s="74"/>
      <c r="F51" s="40">
        <f>SUMIFS($F$13:$F$41,$C$13:$C$41,$G$51)</f>
        <v>0</v>
      </c>
      <c r="G51" s="63" t="s">
        <v>30</v>
      </c>
    </row>
    <row r="52" spans="1:13" ht="15.75" thickBot="1" x14ac:dyDescent="0.3">
      <c r="A52" s="72" t="s">
        <v>36</v>
      </c>
      <c r="B52" s="73"/>
      <c r="C52" s="73"/>
      <c r="D52" s="73"/>
      <c r="E52" s="74"/>
      <c r="F52" s="40">
        <f>SUMIFS($F$13:$F$41,$C$13:$C$41,$G$52)</f>
        <v>0</v>
      </c>
      <c r="G52" s="63" t="s">
        <v>31</v>
      </c>
    </row>
    <row r="53" spans="1:13" ht="15.75" thickBot="1" x14ac:dyDescent="0.3">
      <c r="A53" s="72" t="s">
        <v>37</v>
      </c>
      <c r="B53" s="73"/>
      <c r="C53" s="73"/>
      <c r="D53" s="73"/>
      <c r="E53" s="74"/>
      <c r="F53" s="40">
        <f>SUMIFS($F$13:$F$41,$C$13:$C$41,$G$53)</f>
        <v>0</v>
      </c>
      <c r="G53" s="63" t="s">
        <v>32</v>
      </c>
    </row>
    <row r="54" spans="1:13" ht="15.75" thickBot="1" x14ac:dyDescent="0.3">
      <c r="A54" s="72" t="s">
        <v>38</v>
      </c>
      <c r="B54" s="73"/>
      <c r="C54" s="73"/>
      <c r="D54" s="73"/>
      <c r="E54" s="74"/>
      <c r="F54" s="40">
        <f>SUMIFS($F$13:$F$41,$C$13:$C$41,$G$54)</f>
        <v>0</v>
      </c>
      <c r="G54" s="63" t="s">
        <v>33</v>
      </c>
    </row>
    <row r="55" spans="1:13" ht="16.5" thickBot="1" x14ac:dyDescent="0.3">
      <c r="A55" s="62" t="s">
        <v>42</v>
      </c>
      <c r="B55" s="2"/>
      <c r="C55" s="2"/>
      <c r="D55" s="9"/>
      <c r="E55" s="9"/>
      <c r="F55" s="3"/>
    </row>
    <row r="56" spans="1:13" ht="15.75" thickBot="1" x14ac:dyDescent="0.3">
      <c r="A56" s="72" t="s">
        <v>27</v>
      </c>
      <c r="B56" s="73"/>
      <c r="C56" s="73"/>
      <c r="D56" s="73"/>
      <c r="E56" s="74"/>
      <c r="F56" s="61">
        <f>ROUNDDOWN((F47*$F$44)+(M47*F49*F44),2)</f>
        <v>46.99</v>
      </c>
    </row>
    <row r="57" spans="1:13" ht="15.75" thickBot="1" x14ac:dyDescent="0.3">
      <c r="A57" s="72" t="s">
        <v>28</v>
      </c>
      <c r="B57" s="73"/>
      <c r="C57" s="73"/>
      <c r="D57" s="73"/>
      <c r="E57" s="74"/>
      <c r="F57" s="61">
        <f>ROUNDDOWN(F48*$F$44,2)+ROUNDDOWN(M48*(F44*F49),2)</f>
        <v>20.88</v>
      </c>
    </row>
    <row r="58" spans="1:13" ht="15.75" thickBot="1" x14ac:dyDescent="0.3">
      <c r="A58" s="72" t="s">
        <v>34</v>
      </c>
      <c r="B58" s="73"/>
      <c r="C58" s="73"/>
      <c r="D58" s="73"/>
      <c r="E58" s="74"/>
      <c r="F58" s="61">
        <f t="shared" ref="F58:F62" si="0">ROUNDDOWN(F50*$F$44,2)</f>
        <v>6.75</v>
      </c>
    </row>
    <row r="59" spans="1:13" ht="15.75" thickBot="1" x14ac:dyDescent="0.3">
      <c r="A59" s="72" t="s">
        <v>35</v>
      </c>
      <c r="B59" s="73"/>
      <c r="C59" s="73"/>
      <c r="D59" s="73"/>
      <c r="E59" s="74"/>
      <c r="F59" s="61">
        <f t="shared" si="0"/>
        <v>0</v>
      </c>
    </row>
    <row r="60" spans="1:13" ht="15.75" thickBot="1" x14ac:dyDescent="0.3">
      <c r="A60" s="72" t="s">
        <v>36</v>
      </c>
      <c r="B60" s="73"/>
      <c r="C60" s="73"/>
      <c r="D60" s="73"/>
      <c r="E60" s="74"/>
      <c r="F60" s="61">
        <f t="shared" si="0"/>
        <v>0</v>
      </c>
    </row>
    <row r="61" spans="1:13" ht="15.75" thickBot="1" x14ac:dyDescent="0.3">
      <c r="A61" s="72" t="s">
        <v>37</v>
      </c>
      <c r="B61" s="73"/>
      <c r="C61" s="73"/>
      <c r="D61" s="73"/>
      <c r="E61" s="74"/>
      <c r="F61" s="61">
        <f t="shared" si="0"/>
        <v>0</v>
      </c>
    </row>
    <row r="62" spans="1:13" ht="15.75" thickBot="1" x14ac:dyDescent="0.3">
      <c r="A62" s="72" t="s">
        <v>38</v>
      </c>
      <c r="B62" s="73"/>
      <c r="C62" s="73"/>
      <c r="D62" s="73"/>
      <c r="E62" s="74"/>
      <c r="F62" s="61">
        <f t="shared" si="0"/>
        <v>0</v>
      </c>
    </row>
    <row r="63" spans="1:13" ht="15.75" x14ac:dyDescent="0.25">
      <c r="A63" s="59"/>
      <c r="B63" s="2"/>
      <c r="C63" s="2"/>
      <c r="D63" s="9"/>
      <c r="E63" s="9"/>
      <c r="F63" s="3"/>
    </row>
    <row r="64" spans="1:13" ht="20.25" customHeight="1" x14ac:dyDescent="0.25">
      <c r="A64" s="13" t="s">
        <v>12</v>
      </c>
      <c r="B64" s="4"/>
      <c r="C64" s="13" t="s">
        <v>4</v>
      </c>
      <c r="D64" s="97"/>
      <c r="E64" s="98"/>
      <c r="F64" s="99"/>
    </row>
    <row r="65" spans="1:8" ht="9.75" customHeight="1" x14ac:dyDescent="0.25">
      <c r="A65" s="17"/>
      <c r="B65" s="14"/>
      <c r="C65" s="17"/>
      <c r="D65" s="18"/>
      <c r="E65" s="18"/>
      <c r="F65" s="18"/>
    </row>
    <row r="66" spans="1:8" s="10" customFormat="1" ht="20.25" customHeight="1" x14ac:dyDescent="0.25">
      <c r="A66" s="13" t="s">
        <v>16</v>
      </c>
      <c r="B66" s="4"/>
      <c r="C66" s="13" t="s">
        <v>25</v>
      </c>
      <c r="D66" s="97"/>
      <c r="E66" s="98"/>
      <c r="F66" s="99"/>
      <c r="G66" s="8"/>
      <c r="H66" s="8"/>
    </row>
    <row r="67" spans="1:8" s="10" customFormat="1" ht="20.25" customHeight="1" x14ac:dyDescent="0.25">
      <c r="A67" s="13" t="s">
        <v>12</v>
      </c>
      <c r="B67" s="4"/>
      <c r="C67" s="13" t="s">
        <v>15</v>
      </c>
      <c r="D67" s="97"/>
      <c r="E67" s="98"/>
      <c r="F67" s="99"/>
      <c r="G67" s="8"/>
      <c r="H67" s="8"/>
    </row>
    <row r="68" spans="1:8" s="10" customFormat="1" ht="15.75" x14ac:dyDescent="0.25">
      <c r="A68" s="102"/>
      <c r="B68" s="103"/>
      <c r="C68" s="15"/>
      <c r="D68" s="79"/>
      <c r="E68" s="79"/>
      <c r="F68" s="79"/>
      <c r="G68" s="8"/>
      <c r="H68" s="8"/>
    </row>
    <row r="69" spans="1:8" s="10" customFormat="1" ht="15.75" x14ac:dyDescent="0.25">
      <c r="B69" s="27"/>
      <c r="C69" s="15"/>
      <c r="D69" s="18"/>
      <c r="E69" s="18"/>
      <c r="F69" s="18"/>
    </row>
    <row r="70" spans="1:8" s="10" customFormat="1" ht="15" customHeight="1" x14ac:dyDescent="0.25">
      <c r="B70" s="19"/>
      <c r="C70" s="19"/>
      <c r="D70" s="19"/>
      <c r="E70" s="19"/>
      <c r="F70" s="19"/>
    </row>
    <row r="71" spans="1:8" s="10" customFormat="1" ht="18.75" x14ac:dyDescent="0.3">
      <c r="A71" s="16"/>
      <c r="B71" s="14"/>
      <c r="C71" s="14"/>
      <c r="E71" s="20"/>
    </row>
    <row r="72" spans="1:8" x14ac:dyDescent="0.25">
      <c r="A72" s="11"/>
    </row>
    <row r="73" spans="1:8" x14ac:dyDescent="0.25">
      <c r="A73" s="80"/>
      <c r="B73" s="80"/>
      <c r="C73" s="80"/>
      <c r="D73" s="80"/>
      <c r="E73" s="80"/>
      <c r="F73" s="80"/>
      <c r="G73" s="80"/>
    </row>
    <row r="74" spans="1:8" x14ac:dyDescent="0.25">
      <c r="A74" s="80"/>
      <c r="B74" s="80"/>
      <c r="C74" s="80"/>
      <c r="D74" s="80"/>
      <c r="E74" s="80"/>
      <c r="F74" s="80"/>
      <c r="G74" s="80"/>
    </row>
    <row r="75" spans="1:8" x14ac:dyDescent="0.25">
      <c r="A75" s="80"/>
      <c r="B75" s="80"/>
      <c r="C75" s="80"/>
      <c r="D75" s="80"/>
      <c r="E75" s="80"/>
      <c r="F75" s="80"/>
      <c r="G75" s="80"/>
    </row>
    <row r="76" spans="1:8" x14ac:dyDescent="0.25">
      <c r="A76" s="80"/>
      <c r="B76" s="80"/>
      <c r="C76" s="80"/>
      <c r="D76" s="80"/>
      <c r="E76" s="80"/>
      <c r="F76" s="80"/>
      <c r="G76" s="80"/>
    </row>
    <row r="77" spans="1:8" x14ac:dyDescent="0.25">
      <c r="A77" s="12"/>
    </row>
    <row r="78" spans="1:8" x14ac:dyDescent="0.25">
      <c r="A78" s="11"/>
    </row>
    <row r="79" spans="1:8" x14ac:dyDescent="0.25">
      <c r="A79" s="11"/>
    </row>
    <row r="80" spans="1:8" x14ac:dyDescent="0.25">
      <c r="A80" s="12"/>
    </row>
    <row r="81" spans="1:1" x14ac:dyDescent="0.25">
      <c r="A81" s="12"/>
    </row>
    <row r="82" spans="1:1" x14ac:dyDescent="0.25">
      <c r="A82" s="12"/>
    </row>
    <row r="83" spans="1:1" x14ac:dyDescent="0.25">
      <c r="A83" s="12"/>
    </row>
    <row r="84" spans="1:1" x14ac:dyDescent="0.25">
      <c r="A84" s="11"/>
    </row>
    <row r="85" spans="1:1" x14ac:dyDescent="0.25">
      <c r="A85" s="11"/>
    </row>
    <row r="86" spans="1:1" x14ac:dyDescent="0.25">
      <c r="A86" s="11"/>
    </row>
    <row r="87" spans="1:1" x14ac:dyDescent="0.25">
      <c r="A87" s="11"/>
    </row>
    <row r="88" spans="1:1" x14ac:dyDescent="0.25">
      <c r="A88" s="12"/>
    </row>
    <row r="89" spans="1:1" x14ac:dyDescent="0.25">
      <c r="A89" s="12"/>
    </row>
    <row r="91" spans="1:1" x14ac:dyDescent="0.25">
      <c r="A91" s="11"/>
    </row>
    <row r="103" spans="1:255" ht="15.75" x14ac:dyDescent="0.25">
      <c r="A103" s="78"/>
      <c r="B103" s="78"/>
      <c r="C103" s="1"/>
      <c r="D103" s="78"/>
      <c r="E103" s="78"/>
      <c r="F103" s="78"/>
    </row>
    <row r="104" spans="1:255" ht="15.75" x14ac:dyDescent="0.25">
      <c r="A104" s="78"/>
      <c r="B104" s="78"/>
      <c r="C104" s="1"/>
      <c r="D104" s="78"/>
      <c r="E104" s="78"/>
      <c r="F104" s="78"/>
    </row>
    <row r="105" spans="1:255" ht="15.75" x14ac:dyDescent="0.25">
      <c r="A105" s="78"/>
      <c r="B105" s="78"/>
      <c r="C105" s="1"/>
      <c r="D105" s="78"/>
      <c r="E105" s="78"/>
      <c r="F105" s="78"/>
    </row>
    <row r="106" spans="1:255" ht="15.75" x14ac:dyDescent="0.25">
      <c r="A106" s="78"/>
      <c r="B106" s="78"/>
      <c r="C106" s="1"/>
      <c r="D106" s="78"/>
      <c r="E106" s="78"/>
      <c r="F106" s="78"/>
    </row>
    <row r="108" spans="1:255" s="10" customFormat="1" ht="15" customHeight="1" x14ac:dyDescent="0.25">
      <c r="A108" s="8"/>
      <c r="B108" s="8"/>
      <c r="C108" s="8"/>
      <c r="D108" s="8"/>
      <c r="E108" s="8"/>
      <c r="F108" s="8"/>
      <c r="G108" s="78"/>
      <c r="H108" s="78"/>
      <c r="I108" s="78"/>
      <c r="J108" s="78"/>
      <c r="K108" s="78"/>
      <c r="L108" s="78"/>
      <c r="M108" s="78"/>
      <c r="N108" s="78"/>
      <c r="O108" s="78"/>
      <c r="P108" s="78"/>
      <c r="Q108" s="78"/>
      <c r="R108" s="78"/>
      <c r="S108" s="78"/>
      <c r="T108" s="78"/>
      <c r="U108" s="78"/>
      <c r="V108" s="78"/>
      <c r="W108" s="78"/>
      <c r="X108" s="78"/>
      <c r="Y108" s="78"/>
      <c r="Z108" s="78"/>
      <c r="AA108" s="78"/>
      <c r="AB108" s="78"/>
      <c r="AC108" s="78"/>
      <c r="AD108" s="78"/>
      <c r="AE108" s="78"/>
      <c r="AF108" s="78"/>
      <c r="AG108" s="78"/>
      <c r="AH108" s="78"/>
      <c r="AI108" s="78"/>
      <c r="AJ108" s="78"/>
      <c r="AK108" s="78"/>
      <c r="AL108" s="78"/>
      <c r="AM108" s="78"/>
      <c r="AN108" s="78"/>
      <c r="AO108" s="78"/>
      <c r="AP108" s="78"/>
      <c r="AQ108" s="78"/>
      <c r="AR108" s="78"/>
      <c r="AS108" s="78"/>
      <c r="AT108" s="78"/>
      <c r="AU108" s="78"/>
      <c r="AV108" s="78"/>
      <c r="AW108" s="78"/>
      <c r="AX108" s="78"/>
      <c r="AY108" s="78"/>
      <c r="AZ108" s="78"/>
      <c r="BA108" s="78"/>
      <c r="BB108" s="78"/>
      <c r="BC108" s="78"/>
      <c r="BD108" s="78"/>
      <c r="BE108" s="78"/>
      <c r="BF108" s="78"/>
      <c r="BG108" s="78"/>
      <c r="BH108" s="78"/>
      <c r="BI108" s="78"/>
      <c r="BJ108" s="78"/>
      <c r="BK108" s="78"/>
      <c r="BL108" s="78"/>
      <c r="BM108" s="78"/>
      <c r="BN108" s="78"/>
      <c r="BO108" s="78"/>
      <c r="BP108" s="78"/>
      <c r="BQ108" s="78"/>
      <c r="BR108" s="78"/>
      <c r="BS108" s="78"/>
      <c r="BT108" s="78"/>
      <c r="BU108" s="78"/>
      <c r="BV108" s="78"/>
      <c r="BW108" s="78"/>
      <c r="BX108" s="78"/>
      <c r="BY108" s="78"/>
      <c r="BZ108" s="78"/>
      <c r="CA108" s="78"/>
      <c r="CB108" s="78"/>
      <c r="CC108" s="78"/>
      <c r="CD108" s="78"/>
      <c r="CE108" s="78"/>
      <c r="CF108" s="78"/>
      <c r="CG108" s="78"/>
      <c r="CH108" s="78"/>
      <c r="CI108" s="78"/>
      <c r="CJ108" s="78"/>
      <c r="CK108" s="78"/>
      <c r="CL108" s="78"/>
      <c r="CM108" s="78"/>
      <c r="CN108" s="78"/>
      <c r="CO108" s="78"/>
      <c r="CP108" s="78"/>
      <c r="CQ108" s="78"/>
      <c r="CR108" s="78"/>
      <c r="CS108" s="78"/>
      <c r="CT108" s="78"/>
      <c r="CU108" s="78"/>
      <c r="CV108" s="78"/>
      <c r="CW108" s="78"/>
      <c r="CX108" s="78"/>
      <c r="CY108" s="78"/>
      <c r="CZ108" s="78"/>
      <c r="DA108" s="78"/>
      <c r="DB108" s="78"/>
      <c r="DC108" s="78"/>
      <c r="DD108" s="78"/>
      <c r="DE108" s="78"/>
      <c r="DF108" s="78"/>
      <c r="DG108" s="78"/>
      <c r="DH108" s="78"/>
      <c r="DI108" s="78"/>
      <c r="DJ108" s="78"/>
      <c r="DK108" s="78"/>
      <c r="DL108" s="78"/>
      <c r="DM108" s="78"/>
      <c r="DN108" s="78"/>
      <c r="DO108" s="78"/>
      <c r="DP108" s="78"/>
      <c r="DQ108" s="78"/>
      <c r="DR108" s="78"/>
      <c r="DS108" s="78"/>
      <c r="DT108" s="78"/>
      <c r="DU108" s="78"/>
      <c r="DV108" s="78"/>
      <c r="DW108" s="78"/>
      <c r="DX108" s="78"/>
      <c r="DY108" s="78"/>
      <c r="DZ108" s="78"/>
      <c r="EA108" s="78"/>
      <c r="EB108" s="78"/>
      <c r="EC108" s="78"/>
      <c r="ED108" s="78"/>
      <c r="EE108" s="78"/>
      <c r="EF108" s="78"/>
      <c r="EG108" s="78"/>
      <c r="EH108" s="78"/>
      <c r="EI108" s="78"/>
      <c r="EJ108" s="78"/>
      <c r="EK108" s="78"/>
      <c r="EL108" s="78"/>
      <c r="EM108" s="78"/>
      <c r="EN108" s="78"/>
      <c r="EO108" s="78"/>
      <c r="EP108" s="78"/>
      <c r="EQ108" s="78"/>
      <c r="ER108" s="78"/>
      <c r="ES108" s="78"/>
      <c r="ET108" s="78"/>
      <c r="EU108" s="78"/>
      <c r="EV108" s="78"/>
      <c r="EW108" s="78"/>
      <c r="EX108" s="78"/>
      <c r="EY108" s="78"/>
      <c r="EZ108" s="78"/>
      <c r="FA108" s="78"/>
      <c r="FB108" s="78"/>
      <c r="FC108" s="78"/>
      <c r="FD108" s="78"/>
      <c r="FE108" s="78"/>
      <c r="FF108" s="78"/>
      <c r="FG108" s="78"/>
      <c r="FH108" s="78"/>
      <c r="FI108" s="78"/>
      <c r="FJ108" s="78"/>
      <c r="FK108" s="78"/>
      <c r="FL108" s="78"/>
      <c r="FM108" s="78"/>
      <c r="FN108" s="78"/>
      <c r="FO108" s="78"/>
      <c r="FP108" s="78"/>
      <c r="FQ108" s="78"/>
      <c r="FR108" s="78"/>
      <c r="FS108" s="78"/>
      <c r="FT108" s="78"/>
      <c r="FU108" s="78"/>
      <c r="FV108" s="78"/>
      <c r="FW108" s="78"/>
      <c r="FX108" s="78"/>
      <c r="FY108" s="78"/>
      <c r="FZ108" s="78"/>
      <c r="GA108" s="78"/>
      <c r="GB108" s="78"/>
      <c r="GC108" s="78"/>
      <c r="GD108" s="78"/>
      <c r="GE108" s="78"/>
      <c r="GF108" s="78"/>
      <c r="GG108" s="78"/>
      <c r="GH108" s="78"/>
      <c r="GI108" s="78"/>
      <c r="GJ108" s="78"/>
      <c r="GK108" s="78"/>
      <c r="GL108" s="78"/>
      <c r="GM108" s="78"/>
      <c r="GN108" s="78"/>
      <c r="GO108" s="78"/>
      <c r="GP108" s="78"/>
      <c r="GQ108" s="78"/>
      <c r="GR108" s="78"/>
      <c r="GS108" s="78"/>
      <c r="GT108" s="78"/>
      <c r="GU108" s="78"/>
      <c r="GV108" s="78"/>
      <c r="GW108" s="78"/>
      <c r="GX108" s="78"/>
      <c r="GY108" s="78"/>
      <c r="GZ108" s="78"/>
      <c r="HA108" s="78"/>
      <c r="HB108" s="78"/>
      <c r="HC108" s="78"/>
      <c r="HD108" s="78"/>
      <c r="HE108" s="78"/>
      <c r="HF108" s="78"/>
      <c r="HG108" s="78"/>
      <c r="HH108" s="78"/>
      <c r="HI108" s="78"/>
      <c r="HJ108" s="78"/>
      <c r="HK108" s="78"/>
      <c r="HL108" s="78"/>
      <c r="HM108" s="78"/>
      <c r="HN108" s="78"/>
      <c r="HO108" s="78"/>
      <c r="HP108" s="78"/>
      <c r="HQ108" s="78"/>
      <c r="HR108" s="78"/>
      <c r="HS108" s="78"/>
      <c r="HT108" s="78"/>
      <c r="HU108" s="78"/>
      <c r="HV108" s="78"/>
      <c r="HW108" s="78"/>
      <c r="HX108" s="78"/>
      <c r="HY108" s="78"/>
      <c r="HZ108" s="78"/>
      <c r="IA108" s="78"/>
      <c r="IB108" s="78"/>
      <c r="IC108" s="78"/>
      <c r="ID108" s="78"/>
      <c r="IE108" s="78"/>
      <c r="IF108" s="78"/>
      <c r="IG108" s="78"/>
      <c r="IH108" s="78"/>
      <c r="II108" s="78"/>
      <c r="IJ108" s="78"/>
      <c r="IK108" s="78"/>
      <c r="IL108" s="78"/>
      <c r="IM108" s="78"/>
      <c r="IN108" s="78"/>
      <c r="IO108" s="78"/>
      <c r="IP108" s="78"/>
      <c r="IQ108" s="78"/>
      <c r="IR108" s="78"/>
      <c r="IS108" s="78"/>
      <c r="IT108" s="78"/>
      <c r="IU108" s="78"/>
    </row>
    <row r="109" spans="1:255" s="10" customFormat="1" ht="15" customHeight="1" x14ac:dyDescent="0.25">
      <c r="A109" s="8"/>
      <c r="B109" s="8"/>
      <c r="C109" s="8"/>
      <c r="D109" s="8"/>
      <c r="E109" s="8"/>
      <c r="F109" s="8"/>
      <c r="G109" s="78"/>
      <c r="H109" s="78"/>
      <c r="I109" s="78"/>
      <c r="J109" s="78"/>
      <c r="K109" s="78"/>
      <c r="L109" s="78"/>
      <c r="M109" s="78"/>
      <c r="N109" s="78"/>
      <c r="O109" s="78"/>
      <c r="P109" s="78"/>
      <c r="Q109" s="78"/>
      <c r="R109" s="78"/>
      <c r="S109" s="78"/>
      <c r="T109" s="78"/>
      <c r="U109" s="78"/>
      <c r="V109" s="78"/>
      <c r="W109" s="78"/>
      <c r="X109" s="78"/>
      <c r="Y109" s="78"/>
      <c r="Z109" s="78"/>
      <c r="AA109" s="78"/>
      <c r="AB109" s="78"/>
      <c r="AC109" s="78"/>
      <c r="AD109" s="78"/>
      <c r="AE109" s="78"/>
      <c r="AF109" s="78"/>
      <c r="AG109" s="78"/>
      <c r="AH109" s="78"/>
      <c r="AI109" s="78"/>
      <c r="AJ109" s="78"/>
      <c r="AK109" s="78"/>
      <c r="AL109" s="78"/>
      <c r="AM109" s="78"/>
      <c r="AN109" s="78"/>
      <c r="AO109" s="78"/>
      <c r="AP109" s="78"/>
      <c r="AQ109" s="78"/>
      <c r="AR109" s="78"/>
      <c r="AS109" s="78"/>
      <c r="AT109" s="78"/>
      <c r="AU109" s="78"/>
      <c r="AV109" s="78"/>
      <c r="AW109" s="78"/>
      <c r="AX109" s="78"/>
      <c r="AY109" s="78"/>
      <c r="AZ109" s="78"/>
      <c r="BA109" s="78"/>
      <c r="BB109" s="78"/>
      <c r="BC109" s="78"/>
      <c r="BD109" s="78"/>
      <c r="BE109" s="78"/>
      <c r="BF109" s="78"/>
      <c r="BG109" s="78"/>
      <c r="BH109" s="78"/>
      <c r="BI109" s="78"/>
      <c r="BJ109" s="78"/>
      <c r="BK109" s="78"/>
      <c r="BL109" s="78"/>
      <c r="BM109" s="78"/>
      <c r="BN109" s="78"/>
      <c r="BO109" s="78"/>
      <c r="BP109" s="78"/>
      <c r="BQ109" s="78"/>
      <c r="BR109" s="78"/>
      <c r="BS109" s="78"/>
      <c r="BT109" s="78"/>
      <c r="BU109" s="78"/>
      <c r="BV109" s="78"/>
      <c r="BW109" s="78"/>
      <c r="BX109" s="78"/>
      <c r="BY109" s="78"/>
      <c r="BZ109" s="78"/>
      <c r="CA109" s="78"/>
      <c r="CB109" s="78"/>
      <c r="CC109" s="78"/>
      <c r="CD109" s="78"/>
      <c r="CE109" s="78"/>
      <c r="CF109" s="78"/>
      <c r="CG109" s="78"/>
      <c r="CH109" s="78"/>
      <c r="CI109" s="78"/>
      <c r="CJ109" s="78"/>
      <c r="CK109" s="78"/>
      <c r="CL109" s="78"/>
      <c r="CM109" s="78"/>
      <c r="CN109" s="78"/>
      <c r="CO109" s="78"/>
      <c r="CP109" s="78"/>
      <c r="CQ109" s="78"/>
      <c r="CR109" s="78"/>
      <c r="CS109" s="78"/>
      <c r="CT109" s="78"/>
      <c r="CU109" s="78"/>
      <c r="CV109" s="78"/>
      <c r="CW109" s="78"/>
      <c r="CX109" s="78"/>
      <c r="CY109" s="78"/>
      <c r="CZ109" s="78"/>
      <c r="DA109" s="78"/>
      <c r="DB109" s="78"/>
      <c r="DC109" s="78"/>
      <c r="DD109" s="78"/>
      <c r="DE109" s="78"/>
      <c r="DF109" s="78"/>
      <c r="DG109" s="78"/>
      <c r="DH109" s="78"/>
      <c r="DI109" s="78"/>
      <c r="DJ109" s="78"/>
      <c r="DK109" s="78"/>
      <c r="DL109" s="78"/>
      <c r="DM109" s="78"/>
      <c r="DN109" s="78"/>
      <c r="DO109" s="78"/>
      <c r="DP109" s="78"/>
      <c r="DQ109" s="78"/>
      <c r="DR109" s="78"/>
      <c r="DS109" s="78"/>
      <c r="DT109" s="78"/>
      <c r="DU109" s="78"/>
      <c r="DV109" s="78"/>
      <c r="DW109" s="78"/>
      <c r="DX109" s="78"/>
      <c r="DY109" s="78"/>
      <c r="DZ109" s="78"/>
      <c r="EA109" s="78"/>
      <c r="EB109" s="78"/>
      <c r="EC109" s="78"/>
      <c r="ED109" s="78"/>
      <c r="EE109" s="78"/>
      <c r="EF109" s="78"/>
      <c r="EG109" s="78"/>
      <c r="EH109" s="78"/>
      <c r="EI109" s="78"/>
      <c r="EJ109" s="78"/>
      <c r="EK109" s="78"/>
      <c r="EL109" s="78"/>
      <c r="EM109" s="78"/>
      <c r="EN109" s="78"/>
      <c r="EO109" s="78"/>
      <c r="EP109" s="78"/>
      <c r="EQ109" s="78"/>
      <c r="ER109" s="78"/>
      <c r="ES109" s="78"/>
      <c r="ET109" s="78"/>
      <c r="EU109" s="78"/>
      <c r="EV109" s="78"/>
      <c r="EW109" s="78"/>
      <c r="EX109" s="78"/>
      <c r="EY109" s="78"/>
      <c r="EZ109" s="78"/>
      <c r="FA109" s="78"/>
      <c r="FB109" s="78"/>
      <c r="FC109" s="78"/>
      <c r="FD109" s="78"/>
      <c r="FE109" s="78"/>
      <c r="FF109" s="78"/>
      <c r="FG109" s="78"/>
      <c r="FH109" s="78"/>
      <c r="FI109" s="78"/>
      <c r="FJ109" s="78"/>
      <c r="FK109" s="78"/>
      <c r="FL109" s="78"/>
      <c r="FM109" s="78"/>
      <c r="FN109" s="78"/>
      <c r="FO109" s="78"/>
      <c r="FP109" s="78"/>
      <c r="FQ109" s="78"/>
      <c r="FR109" s="78"/>
      <c r="FS109" s="78"/>
      <c r="FT109" s="78"/>
      <c r="FU109" s="78"/>
      <c r="FV109" s="78"/>
      <c r="FW109" s="78"/>
      <c r="FX109" s="78"/>
      <c r="FY109" s="78"/>
      <c r="FZ109" s="78"/>
      <c r="GA109" s="78"/>
      <c r="GB109" s="78"/>
      <c r="GC109" s="78"/>
      <c r="GD109" s="78"/>
      <c r="GE109" s="78"/>
      <c r="GF109" s="78"/>
      <c r="GG109" s="78"/>
      <c r="GH109" s="78"/>
      <c r="GI109" s="78"/>
      <c r="GJ109" s="78"/>
      <c r="GK109" s="78"/>
      <c r="GL109" s="78"/>
      <c r="GM109" s="78"/>
      <c r="GN109" s="78"/>
      <c r="GO109" s="78"/>
      <c r="GP109" s="78"/>
      <c r="GQ109" s="78"/>
      <c r="GR109" s="78"/>
      <c r="GS109" s="78"/>
      <c r="GT109" s="78"/>
      <c r="GU109" s="78"/>
      <c r="GV109" s="78"/>
      <c r="GW109" s="78"/>
      <c r="GX109" s="78"/>
      <c r="GY109" s="78"/>
      <c r="GZ109" s="78"/>
      <c r="HA109" s="78"/>
      <c r="HB109" s="78"/>
      <c r="HC109" s="78"/>
      <c r="HD109" s="78"/>
      <c r="HE109" s="78"/>
      <c r="HF109" s="78"/>
      <c r="HG109" s="78"/>
      <c r="HH109" s="78"/>
      <c r="HI109" s="78"/>
      <c r="HJ109" s="78"/>
      <c r="HK109" s="78"/>
      <c r="HL109" s="78"/>
      <c r="HM109" s="78"/>
      <c r="HN109" s="78"/>
      <c r="HO109" s="78"/>
      <c r="HP109" s="78"/>
      <c r="HQ109" s="78"/>
      <c r="HR109" s="78"/>
      <c r="HS109" s="78"/>
      <c r="HT109" s="78"/>
      <c r="HU109" s="78"/>
      <c r="HV109" s="78"/>
      <c r="HW109" s="78"/>
      <c r="HX109" s="78"/>
      <c r="HY109" s="78"/>
      <c r="HZ109" s="78"/>
      <c r="IA109" s="78"/>
      <c r="IB109" s="78"/>
      <c r="IC109" s="78"/>
      <c r="ID109" s="78"/>
      <c r="IE109" s="78"/>
      <c r="IF109" s="78"/>
      <c r="IG109" s="78"/>
      <c r="IH109" s="78"/>
      <c r="II109" s="78"/>
      <c r="IJ109" s="78"/>
      <c r="IK109" s="78"/>
      <c r="IL109" s="78"/>
      <c r="IM109" s="78"/>
      <c r="IN109" s="78"/>
      <c r="IO109" s="78"/>
      <c r="IP109" s="78"/>
      <c r="IQ109" s="78"/>
      <c r="IR109" s="78"/>
      <c r="IS109" s="78"/>
      <c r="IT109" s="78"/>
      <c r="IU109" s="78"/>
    </row>
    <row r="110" spans="1:255" s="10" customFormat="1" ht="15" customHeight="1" x14ac:dyDescent="0.25">
      <c r="A110" s="8"/>
      <c r="B110" s="8"/>
      <c r="C110" s="8"/>
      <c r="D110" s="8"/>
      <c r="E110" s="8"/>
      <c r="F110" s="8"/>
      <c r="G110" s="78"/>
      <c r="H110" s="78"/>
      <c r="I110" s="78"/>
      <c r="J110" s="78"/>
      <c r="K110" s="78"/>
      <c r="L110" s="78"/>
      <c r="M110" s="78"/>
      <c r="N110" s="78"/>
      <c r="O110" s="78"/>
      <c r="P110" s="78"/>
      <c r="Q110" s="78"/>
      <c r="R110" s="78"/>
      <c r="S110" s="78"/>
      <c r="T110" s="78"/>
      <c r="U110" s="78"/>
      <c r="V110" s="78"/>
      <c r="W110" s="78"/>
      <c r="X110" s="78"/>
      <c r="Y110" s="78"/>
      <c r="Z110" s="78"/>
      <c r="AA110" s="78"/>
      <c r="AB110" s="78"/>
      <c r="AC110" s="78"/>
      <c r="AD110" s="78"/>
      <c r="AE110" s="78"/>
      <c r="AF110" s="78"/>
      <c r="AG110" s="78"/>
      <c r="AH110" s="78"/>
      <c r="AI110" s="78"/>
      <c r="AJ110" s="78"/>
      <c r="AK110" s="78"/>
      <c r="AL110" s="78"/>
      <c r="AM110" s="78"/>
      <c r="AN110" s="78"/>
      <c r="AO110" s="78"/>
      <c r="AP110" s="78"/>
      <c r="AQ110" s="78"/>
      <c r="AR110" s="78"/>
      <c r="AS110" s="78"/>
      <c r="AT110" s="78"/>
      <c r="AU110" s="78"/>
      <c r="AV110" s="78"/>
      <c r="AW110" s="78"/>
      <c r="AX110" s="78"/>
      <c r="AY110" s="78"/>
      <c r="AZ110" s="78"/>
      <c r="BA110" s="78"/>
      <c r="BB110" s="78"/>
      <c r="BC110" s="78"/>
      <c r="BD110" s="78"/>
      <c r="BE110" s="78"/>
      <c r="BF110" s="78"/>
      <c r="BG110" s="78"/>
      <c r="BH110" s="78"/>
      <c r="BI110" s="78"/>
      <c r="BJ110" s="78"/>
      <c r="BK110" s="78"/>
      <c r="BL110" s="78"/>
      <c r="BM110" s="78"/>
      <c r="BN110" s="78"/>
      <c r="BO110" s="78"/>
      <c r="BP110" s="78"/>
      <c r="BQ110" s="78"/>
      <c r="BR110" s="78"/>
      <c r="BS110" s="78"/>
      <c r="BT110" s="78"/>
      <c r="BU110" s="78"/>
      <c r="BV110" s="78"/>
      <c r="BW110" s="78"/>
      <c r="BX110" s="78"/>
      <c r="BY110" s="78"/>
      <c r="BZ110" s="78"/>
      <c r="CA110" s="78"/>
      <c r="CB110" s="78"/>
      <c r="CC110" s="78"/>
      <c r="CD110" s="78"/>
      <c r="CE110" s="78"/>
      <c r="CF110" s="78"/>
      <c r="CG110" s="78"/>
      <c r="CH110" s="78"/>
      <c r="CI110" s="78"/>
      <c r="CJ110" s="78"/>
      <c r="CK110" s="78"/>
      <c r="CL110" s="78"/>
      <c r="CM110" s="78"/>
      <c r="CN110" s="78"/>
      <c r="CO110" s="78"/>
      <c r="CP110" s="78"/>
      <c r="CQ110" s="78"/>
      <c r="CR110" s="78"/>
      <c r="CS110" s="78"/>
      <c r="CT110" s="78"/>
      <c r="CU110" s="78"/>
      <c r="CV110" s="78"/>
      <c r="CW110" s="78"/>
      <c r="CX110" s="78"/>
      <c r="CY110" s="78"/>
      <c r="CZ110" s="78"/>
      <c r="DA110" s="78"/>
      <c r="DB110" s="78"/>
      <c r="DC110" s="78"/>
      <c r="DD110" s="78"/>
      <c r="DE110" s="78"/>
      <c r="DF110" s="78"/>
      <c r="DG110" s="78"/>
      <c r="DH110" s="78"/>
      <c r="DI110" s="78"/>
      <c r="DJ110" s="78"/>
      <c r="DK110" s="78"/>
      <c r="DL110" s="78"/>
      <c r="DM110" s="78"/>
      <c r="DN110" s="78"/>
      <c r="DO110" s="78"/>
      <c r="DP110" s="78"/>
      <c r="DQ110" s="78"/>
      <c r="DR110" s="78"/>
      <c r="DS110" s="78"/>
      <c r="DT110" s="78"/>
      <c r="DU110" s="78"/>
      <c r="DV110" s="78"/>
      <c r="DW110" s="78"/>
      <c r="DX110" s="78"/>
      <c r="DY110" s="78"/>
      <c r="DZ110" s="78"/>
      <c r="EA110" s="78"/>
      <c r="EB110" s="78"/>
      <c r="EC110" s="78"/>
      <c r="ED110" s="78"/>
      <c r="EE110" s="78"/>
      <c r="EF110" s="78"/>
      <c r="EG110" s="78"/>
      <c r="EH110" s="78"/>
      <c r="EI110" s="78"/>
      <c r="EJ110" s="78"/>
      <c r="EK110" s="78"/>
      <c r="EL110" s="78"/>
      <c r="EM110" s="78"/>
      <c r="EN110" s="78"/>
      <c r="EO110" s="78"/>
      <c r="EP110" s="78"/>
      <c r="EQ110" s="78"/>
      <c r="ER110" s="78"/>
      <c r="ES110" s="78"/>
      <c r="ET110" s="78"/>
      <c r="EU110" s="78"/>
      <c r="EV110" s="78"/>
      <c r="EW110" s="78"/>
      <c r="EX110" s="78"/>
      <c r="EY110" s="78"/>
      <c r="EZ110" s="78"/>
      <c r="FA110" s="78"/>
      <c r="FB110" s="78"/>
      <c r="FC110" s="78"/>
      <c r="FD110" s="78"/>
      <c r="FE110" s="78"/>
      <c r="FF110" s="78"/>
      <c r="FG110" s="78"/>
      <c r="FH110" s="78"/>
      <c r="FI110" s="78"/>
      <c r="FJ110" s="78"/>
      <c r="FK110" s="78"/>
      <c r="FL110" s="78"/>
      <c r="FM110" s="78"/>
      <c r="FN110" s="78"/>
      <c r="FO110" s="78"/>
      <c r="FP110" s="78"/>
      <c r="FQ110" s="78"/>
      <c r="FR110" s="78"/>
      <c r="FS110" s="78"/>
      <c r="FT110" s="78"/>
      <c r="FU110" s="78"/>
      <c r="FV110" s="78"/>
      <c r="FW110" s="78"/>
      <c r="FX110" s="78"/>
      <c r="FY110" s="78"/>
      <c r="FZ110" s="78"/>
      <c r="GA110" s="78"/>
      <c r="GB110" s="78"/>
      <c r="GC110" s="78"/>
      <c r="GD110" s="78"/>
      <c r="GE110" s="78"/>
      <c r="GF110" s="78"/>
      <c r="GG110" s="78"/>
      <c r="GH110" s="78"/>
      <c r="GI110" s="78"/>
      <c r="GJ110" s="78"/>
      <c r="GK110" s="78"/>
      <c r="GL110" s="78"/>
      <c r="GM110" s="78"/>
      <c r="GN110" s="78"/>
      <c r="GO110" s="78"/>
      <c r="GP110" s="78"/>
      <c r="GQ110" s="78"/>
      <c r="GR110" s="78"/>
      <c r="GS110" s="78"/>
      <c r="GT110" s="78"/>
      <c r="GU110" s="78"/>
      <c r="GV110" s="78"/>
      <c r="GW110" s="78"/>
      <c r="GX110" s="78"/>
      <c r="GY110" s="78"/>
      <c r="GZ110" s="78"/>
      <c r="HA110" s="78"/>
      <c r="HB110" s="78"/>
      <c r="HC110" s="78"/>
      <c r="HD110" s="78"/>
      <c r="HE110" s="78"/>
      <c r="HF110" s="78"/>
      <c r="HG110" s="78"/>
      <c r="HH110" s="78"/>
      <c r="HI110" s="78"/>
      <c r="HJ110" s="78"/>
      <c r="HK110" s="78"/>
      <c r="HL110" s="78"/>
      <c r="HM110" s="78"/>
      <c r="HN110" s="78"/>
      <c r="HO110" s="78"/>
      <c r="HP110" s="78"/>
      <c r="HQ110" s="78"/>
      <c r="HR110" s="78"/>
      <c r="HS110" s="78"/>
      <c r="HT110" s="78"/>
      <c r="HU110" s="78"/>
      <c r="HV110" s="78"/>
      <c r="HW110" s="78"/>
      <c r="HX110" s="78"/>
      <c r="HY110" s="78"/>
      <c r="HZ110" s="78"/>
      <c r="IA110" s="78"/>
      <c r="IB110" s="78"/>
      <c r="IC110" s="78"/>
      <c r="ID110" s="78"/>
      <c r="IE110" s="78"/>
      <c r="IF110" s="78"/>
      <c r="IG110" s="78"/>
      <c r="IH110" s="78"/>
      <c r="II110" s="78"/>
      <c r="IJ110" s="78"/>
      <c r="IK110" s="78"/>
      <c r="IL110" s="78"/>
      <c r="IM110" s="78"/>
      <c r="IN110" s="78"/>
      <c r="IO110" s="78"/>
      <c r="IP110" s="78"/>
      <c r="IQ110" s="78"/>
      <c r="IR110" s="78"/>
      <c r="IS110" s="78"/>
      <c r="IT110" s="78"/>
      <c r="IU110" s="78"/>
    </row>
    <row r="111" spans="1:255" s="10" customFormat="1" ht="15" customHeight="1" x14ac:dyDescent="0.25">
      <c r="A111" s="8"/>
      <c r="B111" s="8"/>
      <c r="C111" s="8"/>
      <c r="D111" s="8"/>
      <c r="E111" s="8"/>
      <c r="F111" s="8"/>
      <c r="G111" s="78"/>
      <c r="H111" s="78"/>
      <c r="I111" s="78"/>
      <c r="J111" s="78"/>
      <c r="K111" s="78"/>
      <c r="L111" s="78"/>
      <c r="M111" s="78"/>
      <c r="N111" s="78"/>
      <c r="O111" s="78"/>
      <c r="P111" s="78"/>
      <c r="Q111" s="78"/>
      <c r="R111" s="78"/>
      <c r="S111" s="78"/>
      <c r="T111" s="78"/>
      <c r="U111" s="78"/>
      <c r="V111" s="78"/>
      <c r="W111" s="78"/>
      <c r="X111" s="78"/>
      <c r="Y111" s="78"/>
      <c r="Z111" s="78"/>
      <c r="AA111" s="78"/>
      <c r="AB111" s="78"/>
      <c r="AC111" s="78"/>
      <c r="AD111" s="78"/>
      <c r="AE111" s="78"/>
      <c r="AF111" s="78"/>
      <c r="AG111" s="78"/>
      <c r="AH111" s="78"/>
      <c r="AI111" s="78"/>
      <c r="AJ111" s="78"/>
      <c r="AK111" s="78"/>
      <c r="AL111" s="78"/>
      <c r="AM111" s="78"/>
      <c r="AN111" s="78"/>
      <c r="AO111" s="78"/>
      <c r="AP111" s="78"/>
      <c r="AQ111" s="78"/>
      <c r="AR111" s="78"/>
      <c r="AS111" s="78"/>
      <c r="AT111" s="78"/>
      <c r="AU111" s="78"/>
      <c r="AV111" s="78"/>
      <c r="AW111" s="78"/>
      <c r="AX111" s="78"/>
      <c r="AY111" s="78"/>
      <c r="AZ111" s="78"/>
      <c r="BA111" s="78"/>
      <c r="BB111" s="78"/>
      <c r="BC111" s="78"/>
      <c r="BD111" s="78"/>
      <c r="BE111" s="78"/>
      <c r="BF111" s="78"/>
      <c r="BG111" s="78"/>
      <c r="BH111" s="78"/>
      <c r="BI111" s="78"/>
      <c r="BJ111" s="78"/>
      <c r="BK111" s="78"/>
      <c r="BL111" s="78"/>
      <c r="BM111" s="78"/>
      <c r="BN111" s="78"/>
      <c r="BO111" s="78"/>
      <c r="BP111" s="78"/>
      <c r="BQ111" s="78"/>
      <c r="BR111" s="78"/>
      <c r="BS111" s="78"/>
      <c r="BT111" s="78"/>
      <c r="BU111" s="78"/>
      <c r="BV111" s="78"/>
      <c r="BW111" s="78"/>
      <c r="BX111" s="78"/>
      <c r="BY111" s="78"/>
      <c r="BZ111" s="78"/>
      <c r="CA111" s="78"/>
      <c r="CB111" s="78"/>
      <c r="CC111" s="78"/>
      <c r="CD111" s="78"/>
      <c r="CE111" s="78"/>
      <c r="CF111" s="78"/>
      <c r="CG111" s="78"/>
      <c r="CH111" s="78"/>
      <c r="CI111" s="78"/>
      <c r="CJ111" s="78"/>
      <c r="CK111" s="78"/>
      <c r="CL111" s="78"/>
      <c r="CM111" s="78"/>
      <c r="CN111" s="78"/>
      <c r="CO111" s="78"/>
      <c r="CP111" s="78"/>
      <c r="CQ111" s="78"/>
      <c r="CR111" s="78"/>
      <c r="CS111" s="78"/>
      <c r="CT111" s="78"/>
      <c r="CU111" s="78"/>
      <c r="CV111" s="78"/>
      <c r="CW111" s="78"/>
      <c r="CX111" s="78"/>
      <c r="CY111" s="78"/>
      <c r="CZ111" s="78"/>
      <c r="DA111" s="78"/>
      <c r="DB111" s="78"/>
      <c r="DC111" s="78"/>
      <c r="DD111" s="78"/>
      <c r="DE111" s="78"/>
      <c r="DF111" s="78"/>
      <c r="DG111" s="78"/>
      <c r="DH111" s="78"/>
      <c r="DI111" s="78"/>
      <c r="DJ111" s="78"/>
      <c r="DK111" s="78"/>
      <c r="DL111" s="78"/>
      <c r="DM111" s="78"/>
      <c r="DN111" s="78"/>
      <c r="DO111" s="78"/>
      <c r="DP111" s="78"/>
      <c r="DQ111" s="78"/>
      <c r="DR111" s="78"/>
      <c r="DS111" s="78"/>
      <c r="DT111" s="78"/>
      <c r="DU111" s="78"/>
      <c r="DV111" s="78"/>
      <c r="DW111" s="78"/>
      <c r="DX111" s="78"/>
      <c r="DY111" s="78"/>
      <c r="DZ111" s="78"/>
      <c r="EA111" s="78"/>
      <c r="EB111" s="78"/>
      <c r="EC111" s="78"/>
      <c r="ED111" s="78"/>
      <c r="EE111" s="78"/>
      <c r="EF111" s="78"/>
      <c r="EG111" s="78"/>
      <c r="EH111" s="78"/>
      <c r="EI111" s="78"/>
      <c r="EJ111" s="78"/>
      <c r="EK111" s="78"/>
      <c r="EL111" s="78"/>
      <c r="EM111" s="78"/>
      <c r="EN111" s="78"/>
      <c r="EO111" s="78"/>
      <c r="EP111" s="78"/>
      <c r="EQ111" s="78"/>
      <c r="ER111" s="78"/>
      <c r="ES111" s="78"/>
      <c r="ET111" s="78"/>
      <c r="EU111" s="78"/>
      <c r="EV111" s="78"/>
      <c r="EW111" s="78"/>
      <c r="EX111" s="78"/>
      <c r="EY111" s="78"/>
      <c r="EZ111" s="78"/>
      <c r="FA111" s="78"/>
      <c r="FB111" s="78"/>
      <c r="FC111" s="78"/>
      <c r="FD111" s="78"/>
      <c r="FE111" s="78"/>
      <c r="FF111" s="78"/>
      <c r="FG111" s="78"/>
      <c r="FH111" s="78"/>
      <c r="FI111" s="78"/>
      <c r="FJ111" s="78"/>
      <c r="FK111" s="78"/>
      <c r="FL111" s="78"/>
      <c r="FM111" s="78"/>
      <c r="FN111" s="78"/>
      <c r="FO111" s="78"/>
      <c r="FP111" s="78"/>
      <c r="FQ111" s="78"/>
      <c r="FR111" s="78"/>
      <c r="FS111" s="78"/>
      <c r="FT111" s="78"/>
      <c r="FU111" s="78"/>
      <c r="FV111" s="78"/>
      <c r="FW111" s="78"/>
      <c r="FX111" s="78"/>
      <c r="FY111" s="78"/>
      <c r="FZ111" s="78"/>
      <c r="GA111" s="78"/>
      <c r="GB111" s="78"/>
      <c r="GC111" s="78"/>
      <c r="GD111" s="78"/>
      <c r="GE111" s="78"/>
      <c r="GF111" s="78"/>
      <c r="GG111" s="78"/>
      <c r="GH111" s="78"/>
      <c r="GI111" s="78"/>
      <c r="GJ111" s="78"/>
      <c r="GK111" s="78"/>
      <c r="GL111" s="78"/>
      <c r="GM111" s="78"/>
      <c r="GN111" s="78"/>
      <c r="GO111" s="78"/>
      <c r="GP111" s="78"/>
      <c r="GQ111" s="78"/>
      <c r="GR111" s="78"/>
      <c r="GS111" s="78"/>
      <c r="GT111" s="78"/>
      <c r="GU111" s="78"/>
      <c r="GV111" s="78"/>
      <c r="GW111" s="78"/>
      <c r="GX111" s="78"/>
      <c r="GY111" s="78"/>
      <c r="GZ111" s="78"/>
      <c r="HA111" s="78"/>
      <c r="HB111" s="78"/>
      <c r="HC111" s="78"/>
      <c r="HD111" s="78"/>
      <c r="HE111" s="78"/>
      <c r="HF111" s="78"/>
      <c r="HG111" s="78"/>
      <c r="HH111" s="78"/>
      <c r="HI111" s="78"/>
      <c r="HJ111" s="78"/>
      <c r="HK111" s="78"/>
      <c r="HL111" s="78"/>
      <c r="HM111" s="78"/>
      <c r="HN111" s="78"/>
      <c r="HO111" s="78"/>
      <c r="HP111" s="78"/>
      <c r="HQ111" s="78"/>
      <c r="HR111" s="78"/>
      <c r="HS111" s="78"/>
      <c r="HT111" s="78"/>
      <c r="HU111" s="78"/>
      <c r="HV111" s="78"/>
      <c r="HW111" s="78"/>
      <c r="HX111" s="78"/>
      <c r="HY111" s="78"/>
      <c r="HZ111" s="78"/>
      <c r="IA111" s="78"/>
      <c r="IB111" s="78"/>
      <c r="IC111" s="78"/>
      <c r="ID111" s="78"/>
      <c r="IE111" s="78"/>
      <c r="IF111" s="78"/>
      <c r="IG111" s="78"/>
      <c r="IH111" s="78"/>
      <c r="II111" s="78"/>
      <c r="IJ111" s="78"/>
      <c r="IK111" s="78"/>
      <c r="IL111" s="78"/>
      <c r="IM111" s="78"/>
      <c r="IN111" s="78"/>
      <c r="IO111" s="78"/>
      <c r="IP111" s="78"/>
      <c r="IQ111" s="78"/>
      <c r="IR111" s="78"/>
      <c r="IS111" s="78"/>
      <c r="IT111" s="78"/>
      <c r="IU111" s="78"/>
    </row>
    <row r="112" spans="1:255" ht="27" customHeight="1" x14ac:dyDescent="0.25"/>
  </sheetData>
  <mergeCells count="551">
    <mergeCell ref="L46:M46"/>
    <mergeCell ref="IU110:IU111"/>
    <mergeCell ref="IK110:IK111"/>
    <mergeCell ref="IL110:IL111"/>
    <mergeCell ref="IM110:IM111"/>
    <mergeCell ref="IN110:IN111"/>
    <mergeCell ref="IO110:IO111"/>
    <mergeCell ref="IP110:IP111"/>
    <mergeCell ref="IQ110:IQ111"/>
    <mergeCell ref="IR110:IR111"/>
    <mergeCell ref="IS110:IS111"/>
    <mergeCell ref="IT110:IT111"/>
    <mergeCell ref="HG110:HG111"/>
    <mergeCell ref="HH110:HH111"/>
    <mergeCell ref="GU110:GU111"/>
    <mergeCell ref="GV110:GV111"/>
    <mergeCell ref="GW110:GW111"/>
    <mergeCell ref="IG110:IG111"/>
    <mergeCell ref="IH110:IH111"/>
    <mergeCell ref="II110:II111"/>
    <mergeCell ref="IJ110:IJ111"/>
    <mergeCell ref="IE110:IE111"/>
    <mergeCell ref="IF110:IF111"/>
    <mergeCell ref="HS110:HS111"/>
    <mergeCell ref="IC110:IC111"/>
    <mergeCell ref="ID110:ID111"/>
    <mergeCell ref="IA110:IA111"/>
    <mergeCell ref="IB110:IB111"/>
    <mergeCell ref="HY110:HY111"/>
    <mergeCell ref="HZ110:HZ111"/>
    <mergeCell ref="HI110:HI111"/>
    <mergeCell ref="HJ110:HJ111"/>
    <mergeCell ref="HW110:HW111"/>
    <mergeCell ref="HX110:HX111"/>
    <mergeCell ref="HM110:HM111"/>
    <mergeCell ref="HN110:HN111"/>
    <mergeCell ref="HO110:HO111"/>
    <mergeCell ref="HP110:HP111"/>
    <mergeCell ref="HT110:HT111"/>
    <mergeCell ref="HU110:HU111"/>
    <mergeCell ref="HV110:HV111"/>
    <mergeCell ref="HQ110:HQ111"/>
    <mergeCell ref="HR110:HR111"/>
    <mergeCell ref="HK110:HK111"/>
    <mergeCell ref="HL110:HL111"/>
    <mergeCell ref="HC110:HC111"/>
    <mergeCell ref="HD110:HD111"/>
    <mergeCell ref="HE110:HE111"/>
    <mergeCell ref="HF110:HF111"/>
    <mergeCell ref="GT110:GT111"/>
    <mergeCell ref="GG110:GG111"/>
    <mergeCell ref="GH110:GH111"/>
    <mergeCell ref="GI110:GI111"/>
    <mergeCell ref="GJ110:GJ111"/>
    <mergeCell ref="GS110:GS111"/>
    <mergeCell ref="GX110:GX111"/>
    <mergeCell ref="GY110:GY111"/>
    <mergeCell ref="GZ110:GZ111"/>
    <mergeCell ref="GO110:GO111"/>
    <mergeCell ref="GP110:GP111"/>
    <mergeCell ref="GQ110:GQ111"/>
    <mergeCell ref="GR110:GR111"/>
    <mergeCell ref="HA110:HA111"/>
    <mergeCell ref="HB110:HB111"/>
    <mergeCell ref="GK110:GK111"/>
    <mergeCell ref="GL110:GL111"/>
    <mergeCell ref="GM110:GM111"/>
    <mergeCell ref="GN110:GN111"/>
    <mergeCell ref="GE110:GE111"/>
    <mergeCell ref="GF110:GF111"/>
    <mergeCell ref="FM110:FM111"/>
    <mergeCell ref="FN110:FN111"/>
    <mergeCell ref="GA110:GA111"/>
    <mergeCell ref="GB110:GB111"/>
    <mergeCell ref="FQ110:FQ111"/>
    <mergeCell ref="FR110:FR111"/>
    <mergeCell ref="FS110:FS111"/>
    <mergeCell ref="FT110:FT111"/>
    <mergeCell ref="FW110:FW111"/>
    <mergeCell ref="FX110:FX111"/>
    <mergeCell ref="FY110:FY111"/>
    <mergeCell ref="FZ110:FZ111"/>
    <mergeCell ref="GC110:GC111"/>
    <mergeCell ref="GD110:GD111"/>
    <mergeCell ref="FV110:FV111"/>
    <mergeCell ref="FO110:FO111"/>
    <mergeCell ref="FP110:FP111"/>
    <mergeCell ref="FU110:FU111"/>
    <mergeCell ref="FE110:FE111"/>
    <mergeCell ref="FF110:FF111"/>
    <mergeCell ref="FG110:FG111"/>
    <mergeCell ref="FH110:FH111"/>
    <mergeCell ref="FI110:FI111"/>
    <mergeCell ref="FJ110:FJ111"/>
    <mergeCell ref="FK110:FK111"/>
    <mergeCell ref="FL110:FL111"/>
    <mergeCell ref="EY110:EY111"/>
    <mergeCell ref="EZ110:EZ111"/>
    <mergeCell ref="FA110:FA111"/>
    <mergeCell ref="FB110:FB111"/>
    <mergeCell ref="FC110:FC111"/>
    <mergeCell ref="FD110:FD111"/>
    <mergeCell ref="EX110:EX111"/>
    <mergeCell ref="EA110:EA111"/>
    <mergeCell ref="EB110:EB111"/>
    <mergeCell ref="EC110:EC111"/>
    <mergeCell ref="ED110:ED111"/>
    <mergeCell ref="EG110:EG111"/>
    <mergeCell ref="EH110:EH111"/>
    <mergeCell ref="EI110:EI111"/>
    <mergeCell ref="EJ110:EJ111"/>
    <mergeCell ref="EU110:EU111"/>
    <mergeCell ref="EV110:EV111"/>
    <mergeCell ref="EK110:EK111"/>
    <mergeCell ref="EL110:EL111"/>
    <mergeCell ref="EM110:EM111"/>
    <mergeCell ref="EN110:EN111"/>
    <mergeCell ref="EO110:EO111"/>
    <mergeCell ref="EP110:EP111"/>
    <mergeCell ref="EQ110:EQ111"/>
    <mergeCell ref="ER110:ER111"/>
    <mergeCell ref="ES110:ES111"/>
    <mergeCell ref="ET110:ET111"/>
    <mergeCell ref="EE110:EE111"/>
    <mergeCell ref="EF110:EF111"/>
    <mergeCell ref="DU110:DU111"/>
    <mergeCell ref="DV110:DV111"/>
    <mergeCell ref="DW110:DW111"/>
    <mergeCell ref="DX110:DX111"/>
    <mergeCell ref="DY110:DY111"/>
    <mergeCell ref="DZ110:DZ111"/>
    <mergeCell ref="EW110:EW111"/>
    <mergeCell ref="DT110:DT111"/>
    <mergeCell ref="DI110:DI111"/>
    <mergeCell ref="DJ110:DJ111"/>
    <mergeCell ref="DK110:DK111"/>
    <mergeCell ref="DL110:DL111"/>
    <mergeCell ref="DM110:DM111"/>
    <mergeCell ref="DN110:DN111"/>
    <mergeCell ref="DO110:DO111"/>
    <mergeCell ref="DP110:DP111"/>
    <mergeCell ref="DQ110:DQ111"/>
    <mergeCell ref="DR110:DR111"/>
    <mergeCell ref="DC110:DC111"/>
    <mergeCell ref="DD110:DD111"/>
    <mergeCell ref="DE110:DE111"/>
    <mergeCell ref="DF110:DF111"/>
    <mergeCell ref="CY110:CY111"/>
    <mergeCell ref="CZ110:CZ111"/>
    <mergeCell ref="DG110:DG111"/>
    <mergeCell ref="DH110:DH111"/>
    <mergeCell ref="DS110:DS111"/>
    <mergeCell ref="CU110:CU111"/>
    <mergeCell ref="CV110:CV111"/>
    <mergeCell ref="DA110:DA111"/>
    <mergeCell ref="DB110:DB111"/>
    <mergeCell ref="CE110:CE111"/>
    <mergeCell ref="CF110:CF111"/>
    <mergeCell ref="CG110:CG111"/>
    <mergeCell ref="CH110:CH111"/>
    <mergeCell ref="CK110:CK111"/>
    <mergeCell ref="CL110:CL111"/>
    <mergeCell ref="CO110:CO111"/>
    <mergeCell ref="CP110:CP111"/>
    <mergeCell ref="CQ110:CQ111"/>
    <mergeCell ref="CR110:CR111"/>
    <mergeCell ref="CS110:CS111"/>
    <mergeCell ref="CT110:CT111"/>
    <mergeCell ref="CW110:CW111"/>
    <mergeCell ref="CX110:CX111"/>
    <mergeCell ref="CM110:CM111"/>
    <mergeCell ref="CN110:CN111"/>
    <mergeCell ref="BS110:BS111"/>
    <mergeCell ref="BT110:BT111"/>
    <mergeCell ref="CI110:CI111"/>
    <mergeCell ref="CJ110:CJ111"/>
    <mergeCell ref="BY110:BY111"/>
    <mergeCell ref="BZ110:BZ111"/>
    <mergeCell ref="CA110:CA111"/>
    <mergeCell ref="CB110:CB111"/>
    <mergeCell ref="CD110:CD111"/>
    <mergeCell ref="BX110:BX111"/>
    <mergeCell ref="CC110:CC111"/>
    <mergeCell ref="BQ110:BQ111"/>
    <mergeCell ref="BR110:BR111"/>
    <mergeCell ref="AW110:AW111"/>
    <mergeCell ref="AX110:AX111"/>
    <mergeCell ref="AY110:AY111"/>
    <mergeCell ref="AZ110:AZ111"/>
    <mergeCell ref="BK110:BK111"/>
    <mergeCell ref="BL110:BL111"/>
    <mergeCell ref="BW110:BW111"/>
    <mergeCell ref="BM110:BM111"/>
    <mergeCell ref="BN110:BN111"/>
    <mergeCell ref="BO110:BO111"/>
    <mergeCell ref="BP110:BP111"/>
    <mergeCell ref="BU110:BU111"/>
    <mergeCell ref="BV110:BV111"/>
    <mergeCell ref="BA110:BA111"/>
    <mergeCell ref="BB110:BB111"/>
    <mergeCell ref="BC110:BC111"/>
    <mergeCell ref="BD110:BD111"/>
    <mergeCell ref="BI110:BI111"/>
    <mergeCell ref="BJ110:BJ111"/>
    <mergeCell ref="BE110:BE111"/>
    <mergeCell ref="BF110:BF111"/>
    <mergeCell ref="BG110:BG111"/>
    <mergeCell ref="BH110:BH111"/>
    <mergeCell ref="AN110:AN111"/>
    <mergeCell ref="AC110:AC111"/>
    <mergeCell ref="AD110:AD111"/>
    <mergeCell ref="AE110:AE111"/>
    <mergeCell ref="AF110:AF111"/>
    <mergeCell ref="AU110:AU111"/>
    <mergeCell ref="AV110:AV111"/>
    <mergeCell ref="AI110:AI111"/>
    <mergeCell ref="AJ110:AJ111"/>
    <mergeCell ref="AK110:AK111"/>
    <mergeCell ref="AL110:AL111"/>
    <mergeCell ref="AO110:AO111"/>
    <mergeCell ref="AP110:AP111"/>
    <mergeCell ref="AQ110:AQ111"/>
    <mergeCell ref="AR110:AR111"/>
    <mergeCell ref="AS110:AS111"/>
    <mergeCell ref="AT110:AT111"/>
    <mergeCell ref="U110:U111"/>
    <mergeCell ref="V110:V111"/>
    <mergeCell ref="W110:W111"/>
    <mergeCell ref="X110:X111"/>
    <mergeCell ref="Y110:Y111"/>
    <mergeCell ref="Z110:Z111"/>
    <mergeCell ref="AG110:AG111"/>
    <mergeCell ref="AH110:AH111"/>
    <mergeCell ref="AM110:AM111"/>
    <mergeCell ref="IU108:IU109"/>
    <mergeCell ref="A105:A106"/>
    <mergeCell ref="B105:B106"/>
    <mergeCell ref="D105:D106"/>
    <mergeCell ref="E105:E106"/>
    <mergeCell ref="F105:F106"/>
    <mergeCell ref="IK108:IK109"/>
    <mergeCell ref="IL108:IL109"/>
    <mergeCell ref="P110:P111"/>
    <mergeCell ref="G110:G111"/>
    <mergeCell ref="H110:H111"/>
    <mergeCell ref="I110:I111"/>
    <mergeCell ref="J110:J111"/>
    <mergeCell ref="K110:K111"/>
    <mergeCell ref="L110:L111"/>
    <mergeCell ref="M110:M111"/>
    <mergeCell ref="N110:N111"/>
    <mergeCell ref="O110:O111"/>
    <mergeCell ref="AA110:AA111"/>
    <mergeCell ref="AB110:AB111"/>
    <mergeCell ref="Q110:Q111"/>
    <mergeCell ref="R110:R111"/>
    <mergeCell ref="S110:S111"/>
    <mergeCell ref="T110:T111"/>
    <mergeCell ref="IS108:IS109"/>
    <mergeCell ref="IT108:IT109"/>
    <mergeCell ref="IM108:IM109"/>
    <mergeCell ref="IN108:IN109"/>
    <mergeCell ref="IO108:IO109"/>
    <mergeCell ref="IP108:IP109"/>
    <mergeCell ref="IQ108:IQ109"/>
    <mergeCell ref="IR108:IR109"/>
    <mergeCell ref="IC108:IC109"/>
    <mergeCell ref="ID108:ID109"/>
    <mergeCell ref="IG108:IG109"/>
    <mergeCell ref="IH108:IH109"/>
    <mergeCell ref="IE108:IE109"/>
    <mergeCell ref="IF108:IF109"/>
    <mergeCell ref="II108:II109"/>
    <mergeCell ref="IJ108:IJ109"/>
    <mergeCell ref="IB108:IB109"/>
    <mergeCell ref="HI108:HI109"/>
    <mergeCell ref="HJ108:HJ109"/>
    <mergeCell ref="HW108:HW109"/>
    <mergeCell ref="HX108:HX109"/>
    <mergeCell ref="HM108:HM109"/>
    <mergeCell ref="HN108:HN109"/>
    <mergeCell ref="HO108:HO109"/>
    <mergeCell ref="HP108:HP109"/>
    <mergeCell ref="HS108:HS109"/>
    <mergeCell ref="HT108:HT109"/>
    <mergeCell ref="HU108:HU109"/>
    <mergeCell ref="HV108:HV109"/>
    <mergeCell ref="HY108:HY109"/>
    <mergeCell ref="HZ108:HZ109"/>
    <mergeCell ref="HQ108:HQ109"/>
    <mergeCell ref="HR108:HR109"/>
    <mergeCell ref="HK108:HK109"/>
    <mergeCell ref="HL108:HL109"/>
    <mergeCell ref="GG108:GG109"/>
    <mergeCell ref="GH108:GH109"/>
    <mergeCell ref="GI108:GI109"/>
    <mergeCell ref="GJ108:GJ109"/>
    <mergeCell ref="GK108:GK109"/>
    <mergeCell ref="GL108:GL109"/>
    <mergeCell ref="GM108:GM109"/>
    <mergeCell ref="GN108:GN109"/>
    <mergeCell ref="IA108:IA109"/>
    <mergeCell ref="HG108:HG109"/>
    <mergeCell ref="HH108:HH109"/>
    <mergeCell ref="GU108:GU109"/>
    <mergeCell ref="GV108:GV109"/>
    <mergeCell ref="GW108:GW109"/>
    <mergeCell ref="GX108:GX109"/>
    <mergeCell ref="GY108:GY109"/>
    <mergeCell ref="GZ108:GZ109"/>
    <mergeCell ref="GO108:GO109"/>
    <mergeCell ref="GP108:GP109"/>
    <mergeCell ref="GQ108:GQ109"/>
    <mergeCell ref="GR108:GR109"/>
    <mergeCell ref="GS108:GS109"/>
    <mergeCell ref="GT108:GT109"/>
    <mergeCell ref="HA108:HA109"/>
    <mergeCell ref="HB108:HB109"/>
    <mergeCell ref="HC108:HC109"/>
    <mergeCell ref="HD108:HD109"/>
    <mergeCell ref="HE108:HE109"/>
    <mergeCell ref="HF108:HF109"/>
    <mergeCell ref="GF108:GF109"/>
    <mergeCell ref="FM108:FM109"/>
    <mergeCell ref="FN108:FN109"/>
    <mergeCell ref="GA108:GA109"/>
    <mergeCell ref="GB108:GB109"/>
    <mergeCell ref="FQ108:FQ109"/>
    <mergeCell ref="FR108:FR109"/>
    <mergeCell ref="FS108:FS109"/>
    <mergeCell ref="FT108:FT109"/>
    <mergeCell ref="FW108:FW109"/>
    <mergeCell ref="FX108:FX109"/>
    <mergeCell ref="FY108:FY109"/>
    <mergeCell ref="FZ108:FZ109"/>
    <mergeCell ref="GC108:GC109"/>
    <mergeCell ref="GD108:GD109"/>
    <mergeCell ref="FU108:FU109"/>
    <mergeCell ref="FV108:FV109"/>
    <mergeCell ref="FO108:FO109"/>
    <mergeCell ref="FP108:FP109"/>
    <mergeCell ref="EK108:EK109"/>
    <mergeCell ref="EL108:EL109"/>
    <mergeCell ref="EM108:EM109"/>
    <mergeCell ref="EN108:EN109"/>
    <mergeCell ref="EO108:EO109"/>
    <mergeCell ref="EP108:EP109"/>
    <mergeCell ref="EQ108:EQ109"/>
    <mergeCell ref="ER108:ER109"/>
    <mergeCell ref="GE108:GE109"/>
    <mergeCell ref="FK108:FK109"/>
    <mergeCell ref="FL108:FL109"/>
    <mergeCell ref="EY108:EY109"/>
    <mergeCell ref="EZ108:EZ109"/>
    <mergeCell ref="FA108:FA109"/>
    <mergeCell ref="FB108:FB109"/>
    <mergeCell ref="FC108:FC109"/>
    <mergeCell ref="FD108:FD109"/>
    <mergeCell ref="ES108:ES109"/>
    <mergeCell ref="ET108:ET109"/>
    <mergeCell ref="EU108:EU109"/>
    <mergeCell ref="EV108:EV109"/>
    <mergeCell ref="EW108:EW109"/>
    <mergeCell ref="EX108:EX109"/>
    <mergeCell ref="FE108:FE109"/>
    <mergeCell ref="FF108:FF109"/>
    <mergeCell ref="FG108:FG109"/>
    <mergeCell ref="FH108:FH109"/>
    <mergeCell ref="FI108:FI109"/>
    <mergeCell ref="FJ108:FJ109"/>
    <mergeCell ref="EJ108:EJ109"/>
    <mergeCell ref="DQ108:DQ109"/>
    <mergeCell ref="DR108:DR109"/>
    <mergeCell ref="EE108:EE109"/>
    <mergeCell ref="EF108:EF109"/>
    <mergeCell ref="DU108:DU109"/>
    <mergeCell ref="DV108:DV109"/>
    <mergeCell ref="DW108:DW109"/>
    <mergeCell ref="DX108:DX109"/>
    <mergeCell ref="EA108:EA109"/>
    <mergeCell ref="EB108:EB109"/>
    <mergeCell ref="EC108:EC109"/>
    <mergeCell ref="ED108:ED109"/>
    <mergeCell ref="EG108:EG109"/>
    <mergeCell ref="EH108:EH109"/>
    <mergeCell ref="DY108:DY109"/>
    <mergeCell ref="DZ108:DZ109"/>
    <mergeCell ref="DS108:DS109"/>
    <mergeCell ref="DT108:DT109"/>
    <mergeCell ref="CO108:CO109"/>
    <mergeCell ref="CP108:CP109"/>
    <mergeCell ref="CQ108:CQ109"/>
    <mergeCell ref="CR108:CR109"/>
    <mergeCell ref="CS108:CS109"/>
    <mergeCell ref="CT108:CT109"/>
    <mergeCell ref="CU108:CU109"/>
    <mergeCell ref="CV108:CV109"/>
    <mergeCell ref="EI108:EI109"/>
    <mergeCell ref="DO108:DO109"/>
    <mergeCell ref="DP108:DP109"/>
    <mergeCell ref="DC108:DC109"/>
    <mergeCell ref="DD108:DD109"/>
    <mergeCell ref="DE108:DE109"/>
    <mergeCell ref="DF108:DF109"/>
    <mergeCell ref="DG108:DG109"/>
    <mergeCell ref="DH108:DH109"/>
    <mergeCell ref="CW108:CW109"/>
    <mergeCell ref="CX108:CX109"/>
    <mergeCell ref="CY108:CY109"/>
    <mergeCell ref="CZ108:CZ109"/>
    <mergeCell ref="DA108:DA109"/>
    <mergeCell ref="DB108:DB109"/>
    <mergeCell ref="DI108:DI109"/>
    <mergeCell ref="DJ108:DJ109"/>
    <mergeCell ref="DK108:DK109"/>
    <mergeCell ref="DL108:DL109"/>
    <mergeCell ref="DM108:DM109"/>
    <mergeCell ref="DN108:DN109"/>
    <mergeCell ref="CM108:CM109"/>
    <mergeCell ref="CN108:CN109"/>
    <mergeCell ref="BU108:BU109"/>
    <mergeCell ref="BV108:BV109"/>
    <mergeCell ref="CI108:CI109"/>
    <mergeCell ref="CJ108:CJ109"/>
    <mergeCell ref="BY108:BY109"/>
    <mergeCell ref="BZ108:BZ109"/>
    <mergeCell ref="CA108:CA109"/>
    <mergeCell ref="CB108:CB109"/>
    <mergeCell ref="CE108:CE109"/>
    <mergeCell ref="CF108:CF109"/>
    <mergeCell ref="CG108:CG109"/>
    <mergeCell ref="CH108:CH109"/>
    <mergeCell ref="CK108:CK109"/>
    <mergeCell ref="CL108:CL109"/>
    <mergeCell ref="CC108:CC109"/>
    <mergeCell ref="CD108:CD109"/>
    <mergeCell ref="BW108:BW109"/>
    <mergeCell ref="BX108:BX109"/>
    <mergeCell ref="BC108:BC109"/>
    <mergeCell ref="BD108:BD109"/>
    <mergeCell ref="BE108:BE109"/>
    <mergeCell ref="AQ108:AQ109"/>
    <mergeCell ref="AR108:AR109"/>
    <mergeCell ref="BS108:BS109"/>
    <mergeCell ref="BT108:BT109"/>
    <mergeCell ref="BG108:BG109"/>
    <mergeCell ref="BH108:BH109"/>
    <mergeCell ref="BI108:BI109"/>
    <mergeCell ref="BJ108:BJ109"/>
    <mergeCell ref="BK108:BK109"/>
    <mergeCell ref="BL108:BL109"/>
    <mergeCell ref="BA108:BA109"/>
    <mergeCell ref="BM108:BM109"/>
    <mergeCell ref="BN108:BN109"/>
    <mergeCell ref="BO108:BO109"/>
    <mergeCell ref="BP108:BP109"/>
    <mergeCell ref="BQ108:BQ109"/>
    <mergeCell ref="BR108:BR109"/>
    <mergeCell ref="BF108:BF109"/>
    <mergeCell ref="AW108:AW109"/>
    <mergeCell ref="AX108:AX109"/>
    <mergeCell ref="AY108:AY109"/>
    <mergeCell ref="AI108:AI109"/>
    <mergeCell ref="AJ108:AJ109"/>
    <mergeCell ref="AK108:AK109"/>
    <mergeCell ref="AL108:AL109"/>
    <mergeCell ref="AS108:AS109"/>
    <mergeCell ref="AT108:AT109"/>
    <mergeCell ref="AU108:AU109"/>
    <mergeCell ref="AV108:AV109"/>
    <mergeCell ref="BB108:BB109"/>
    <mergeCell ref="AZ108:AZ109"/>
    <mergeCell ref="AO108:AO109"/>
    <mergeCell ref="AP108:AP109"/>
    <mergeCell ref="X108:X109"/>
    <mergeCell ref="Y108:Y109"/>
    <mergeCell ref="Z108:Z109"/>
    <mergeCell ref="AM108:AM109"/>
    <mergeCell ref="N108:N109"/>
    <mergeCell ref="AA108:AA109"/>
    <mergeCell ref="AB108:AB109"/>
    <mergeCell ref="Q108:Q109"/>
    <mergeCell ref="R108:R109"/>
    <mergeCell ref="S108:S109"/>
    <mergeCell ref="T108:T109"/>
    <mergeCell ref="U108:U109"/>
    <mergeCell ref="V108:V109"/>
    <mergeCell ref="W108:W109"/>
    <mergeCell ref="O108:O109"/>
    <mergeCell ref="AN108:AN109"/>
    <mergeCell ref="AC108:AC109"/>
    <mergeCell ref="AD108:AD109"/>
    <mergeCell ref="AE108:AE109"/>
    <mergeCell ref="AF108:AF109"/>
    <mergeCell ref="AG108:AG109"/>
    <mergeCell ref="AH108:AH109"/>
    <mergeCell ref="F103:F104"/>
    <mergeCell ref="P108:P109"/>
    <mergeCell ref="G108:G109"/>
    <mergeCell ref="H108:H109"/>
    <mergeCell ref="I108:I109"/>
    <mergeCell ref="A73:G73"/>
    <mergeCell ref="C11:C12"/>
    <mergeCell ref="A68:B68"/>
    <mergeCell ref="D64:F64"/>
    <mergeCell ref="A18:B18"/>
    <mergeCell ref="J108:J109"/>
    <mergeCell ref="K108:K109"/>
    <mergeCell ref="L108:L109"/>
    <mergeCell ref="M108:M109"/>
    <mergeCell ref="D103:D104"/>
    <mergeCell ref="E103:E104"/>
    <mergeCell ref="A75:G75"/>
    <mergeCell ref="A76:G76"/>
    <mergeCell ref="D11:E11"/>
    <mergeCell ref="A11:A12"/>
    <mergeCell ref="B11:B12"/>
    <mergeCell ref="A103:A104"/>
    <mergeCell ref="B1:F1"/>
    <mergeCell ref="B3:F3"/>
    <mergeCell ref="A42:B42"/>
    <mergeCell ref="D67:F67"/>
    <mergeCell ref="A24:B24"/>
    <mergeCell ref="A30:B30"/>
    <mergeCell ref="A36:B36"/>
    <mergeCell ref="D66:F66"/>
    <mergeCell ref="A44:E44"/>
    <mergeCell ref="A45:E45"/>
    <mergeCell ref="A47:E47"/>
    <mergeCell ref="A48:E48"/>
    <mergeCell ref="A50:E50"/>
    <mergeCell ref="A51:E51"/>
    <mergeCell ref="A52:E52"/>
    <mergeCell ref="A53:E53"/>
    <mergeCell ref="A54:E54"/>
    <mergeCell ref="A49:E49"/>
    <mergeCell ref="A56:E56"/>
    <mergeCell ref="A57:E57"/>
    <mergeCell ref="A58:E58"/>
    <mergeCell ref="A59:E59"/>
    <mergeCell ref="A60:E60"/>
    <mergeCell ref="A61:E61"/>
    <mergeCell ref="A62:E62"/>
    <mergeCell ref="B4:F4"/>
    <mergeCell ref="B103:B104"/>
    <mergeCell ref="D68:F68"/>
    <mergeCell ref="A74:G74"/>
    <mergeCell ref="A43:E43"/>
    <mergeCell ref="C8:F9"/>
    <mergeCell ref="F11:F12"/>
    <mergeCell ref="C5:E5"/>
  </mergeCells>
  <phoneticPr fontId="0" type="noConversion"/>
  <dataValidations count="1">
    <dataValidation type="list" showInputMessage="1" showErrorMessage="1" sqref="C13:C17 C37:C41 C31:C35 C25:C29 C19:C23">
      <formula1>$G$47:$G$54</formula1>
    </dataValidation>
  </dataValidations>
  <pageMargins left="0.70866141732283472" right="0.70866141732283472" top="0.74803149606299213" bottom="0.74803149606299213" header="0.31496062992125984" footer="0.31496062992125984"/>
  <pageSetup paperSize="256" scale="61" orientation="portrait" r:id="rId1"/>
  <headerFooter>
    <oddHeader>&amp;CRegionálny operačný program</oddHeader>
  </headerFooter>
  <rowBreaks count="1" manualBreakCount="1">
    <brk id="46" max="16383" man="1"/>
  </rowBreaks>
  <colBreaks count="1" manualBreakCount="1">
    <brk id="10" max="1048575" man="1"/>
  </col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VOH</vt:lpstr>
      <vt:lpstr>VOH!Oblasť_tlače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lvargova</dc:creator>
  <cp:lastModifiedBy>Baginová Silvia</cp:lastModifiedBy>
  <cp:lastPrinted>2016-01-26T09:04:57Z</cp:lastPrinted>
  <dcterms:created xsi:type="dcterms:W3CDTF">2010-07-20T06:55:55Z</dcterms:created>
  <dcterms:modified xsi:type="dcterms:W3CDTF">2016-04-08T11:13:35Z</dcterms:modified>
</cp:coreProperties>
</file>