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\Group\920\922\Aktualizácia metodiky IROP\Metodické usmernenia\MU_3_TP\MU k TP_v3.2_101118\prílohy\"/>
    </mc:Choice>
  </mc:AlternateContent>
  <bookViews>
    <workbookView xWindow="8670" yWindow="45" windowWidth="20145" windowHeight="13680"/>
  </bookViews>
  <sheets>
    <sheet name="SH PHM" sheetId="3" r:id="rId1"/>
  </sheets>
  <calcPr calcId="162913"/>
</workbook>
</file>

<file path=xl/calcChain.xml><?xml version="1.0" encoding="utf-8"?>
<calcChain xmlns="http://schemas.openxmlformats.org/spreadsheetml/2006/main">
  <c r="F17" i="3" l="1"/>
  <c r="F18" i="3"/>
  <c r="F19" i="3"/>
  <c r="R22" i="3"/>
  <c r="R23" i="3"/>
  <c r="R24" i="3"/>
  <c r="R25" i="3"/>
  <c r="R26" i="3"/>
  <c r="R27" i="3"/>
  <c r="R28" i="3"/>
  <c r="F21" i="3"/>
  <c r="F22" i="3"/>
  <c r="F23" i="3"/>
  <c r="F24" i="3"/>
  <c r="F25" i="3"/>
  <c r="F26" i="3"/>
  <c r="F27" i="3"/>
  <c r="F28" i="3"/>
  <c r="R21" i="3" l="1"/>
  <c r="R20" i="3"/>
  <c r="R19" i="3"/>
  <c r="R18" i="3"/>
  <c r="R17" i="3"/>
  <c r="R16" i="3"/>
  <c r="R15" i="3"/>
  <c r="R14" i="3"/>
  <c r="R13" i="3"/>
  <c r="R12" i="3"/>
  <c r="R11" i="3"/>
  <c r="F20" i="3" l="1"/>
  <c r="F14" i="3"/>
  <c r="F15" i="3"/>
  <c r="F16" i="3"/>
  <c r="F13" i="3"/>
  <c r="F12" i="3" l="1"/>
  <c r="F11" i="3"/>
  <c r="J32" i="3"/>
  <c r="E29" i="3"/>
  <c r="E31" i="3" s="1"/>
  <c r="R29" i="3"/>
  <c r="E32" i="3" s="1"/>
  <c r="E33" i="3" l="1"/>
  <c r="J31" i="3" s="1"/>
  <c r="F29" i="3"/>
  <c r="F31" i="3" s="1"/>
  <c r="J33" i="3" l="1"/>
  <c r="F33" i="3" s="1"/>
  <c r="F35" i="3" s="1"/>
  <c r="F37" i="3" l="1"/>
  <c r="F36" i="3"/>
</calcChain>
</file>

<file path=xl/sharedStrings.xml><?xml version="1.0" encoding="utf-8"?>
<sst xmlns="http://schemas.openxmlformats.org/spreadsheetml/2006/main" count="63" uniqueCount="63">
  <si>
    <t>dátum tankovania PHM</t>
  </si>
  <si>
    <t>cieľ cesty (odkiaľ-kam)</t>
  </si>
  <si>
    <t>CELKOM</t>
  </si>
  <si>
    <t>Nakúpené množstvo PHM:</t>
  </si>
  <si>
    <t>Zdokladovaná spotreba:</t>
  </si>
  <si>
    <t>€</t>
  </si>
  <si>
    <t>Nenárokované / Prenesené PHM   v litroch</t>
  </si>
  <si>
    <t xml:space="preserve">Cena za liter z posledného tankovania v € </t>
  </si>
  <si>
    <t>Použité indexy:</t>
  </si>
  <si>
    <t>cena za liter PHM</t>
  </si>
  <si>
    <t>počet natankovaných litrov</t>
  </si>
  <si>
    <t>účel cesty musí byť dostatočne presne uvedený, aby bolo možné posúdiť oprávnenosť pracovnej cesty</t>
  </si>
  <si>
    <t>ubehnuté km podľa knihy jázd</t>
  </si>
  <si>
    <t>Pečiatka:</t>
  </si>
  <si>
    <t>p.č.</t>
  </si>
  <si>
    <t>cena za nataktované PHM spolu (podľa pokladničného dokladu)</t>
  </si>
  <si>
    <t>Nenárokované litre / Prenesené litre PHM do nasledujúceho obdobia (len v prípade, ak nakúpené množstvo &gt; ako zdokladovaná spotreba)</t>
  </si>
  <si>
    <t xml:space="preserve">Evidenčné číslo služobného vozidla:  </t>
  </si>
  <si>
    <t>Kód projetku ITMS:</t>
  </si>
  <si>
    <t>dátum úhrady faktúry z BÚ / alebo dátum vyplatenia VPD</t>
  </si>
  <si>
    <t>Obdobie vyúčtovania:</t>
  </si>
  <si>
    <t>č. pokladničného dokladu z tankovania</t>
  </si>
  <si>
    <t>externé číslo fakúry (len v prípade bezhotovostnej úhrady)</t>
  </si>
  <si>
    <t xml:space="preserve">Číslo sumarizačného hárku: </t>
  </si>
  <si>
    <t xml:space="preserve">Spôsob úhrady PHM: </t>
  </si>
  <si>
    <t>číslo cestovného príkazu prislúchajúce k pracovnej ceste / priepustka atď.</t>
  </si>
  <si>
    <t xml:space="preserve">Suma faktúry s DPH / Suma VPD </t>
  </si>
  <si>
    <t>uvádza sa len v prípade, ak VS nie je totožný s externým číslom faktúry</t>
  </si>
  <si>
    <t>L</t>
  </si>
  <si>
    <t>€/L</t>
  </si>
  <si>
    <t>Prenesené/Nenárokované PHM v €</t>
  </si>
  <si>
    <t>Informatívny Výpočet nenárokovaných litrov / prenesených PHM do nasledujúceho obdobia:</t>
  </si>
  <si>
    <t>VPD - výdavkový pokladničný doklad prijímateľa potvrdzujúci preplatenie cestovných náhrad zamestnancovi; VBÚ - výpis z bankového účtu prijímateľa potvrdzujúci preplatenie cestovných náhrad zamestnancovi</t>
  </si>
  <si>
    <r>
      <t xml:space="preserve">číslo VBÚ /číslo VPD </t>
    </r>
    <r>
      <rPr>
        <b/>
        <vertAlign val="subscript"/>
        <sz val="11"/>
        <rFont val="Arial Narrow"/>
        <family val="2"/>
        <charset val="238"/>
      </rPr>
      <t>4</t>
    </r>
  </si>
  <si>
    <r>
      <t xml:space="preserve">Variabilný symbol faktúry </t>
    </r>
    <r>
      <rPr>
        <b/>
        <vertAlign val="subscript"/>
        <sz val="11"/>
        <rFont val="Arial Narrow"/>
        <family val="2"/>
        <charset val="238"/>
      </rPr>
      <t>5</t>
    </r>
  </si>
  <si>
    <r>
      <t xml:space="preserve">účel cesty </t>
    </r>
    <r>
      <rPr>
        <b/>
        <vertAlign val="subscript"/>
        <sz val="11"/>
        <rFont val="Arial Narrow"/>
        <family val="2"/>
        <charset val="238"/>
      </rPr>
      <t>6</t>
    </r>
  </si>
  <si>
    <r>
      <t xml:space="preserve">CP alebo iný doklad povoľujúcii cestu </t>
    </r>
    <r>
      <rPr>
        <b/>
        <vertAlign val="subscript"/>
        <sz val="11"/>
        <rFont val="Arial Narrow"/>
        <family val="2"/>
        <charset val="238"/>
      </rPr>
      <t>7</t>
    </r>
  </si>
  <si>
    <r>
      <t>km</t>
    </r>
    <r>
      <rPr>
        <b/>
        <vertAlign val="subscript"/>
        <sz val="11"/>
        <rFont val="Arial Narrow"/>
        <family val="2"/>
        <charset val="238"/>
      </rPr>
      <t>8</t>
    </r>
  </si>
  <si>
    <t>V prípade používania palivových kariet zmluva, resp. rámcová zmluva s dodávateľom a ich dodatky sa predkladajú pri kontrole VO.</t>
  </si>
  <si>
    <t>*</t>
  </si>
  <si>
    <t>dátum pracovnej cesty od do</t>
  </si>
  <si>
    <r>
      <t>C/l</t>
    </r>
    <r>
      <rPr>
        <b/>
        <vertAlign val="subscript"/>
        <sz val="12"/>
        <rFont val="Arial Narrow"/>
        <family val="2"/>
        <charset val="238"/>
      </rPr>
      <t>1</t>
    </r>
  </si>
  <si>
    <r>
      <t>l</t>
    </r>
    <r>
      <rPr>
        <b/>
        <vertAlign val="subscript"/>
        <sz val="12"/>
        <rFont val="Arial Narrow"/>
        <family val="2"/>
        <charset val="238"/>
      </rPr>
      <t xml:space="preserve"> 2</t>
    </r>
  </si>
  <si>
    <r>
      <t>C</t>
    </r>
    <r>
      <rPr>
        <b/>
        <vertAlign val="subscript"/>
        <sz val="12"/>
        <rFont val="Arial Narrow"/>
        <family val="2"/>
        <charset val="238"/>
      </rPr>
      <t xml:space="preserve"> 3</t>
    </r>
  </si>
  <si>
    <r>
      <t>S</t>
    </r>
    <r>
      <rPr>
        <b/>
        <vertAlign val="subscript"/>
        <sz val="12"/>
        <rFont val="Arial Narrow"/>
        <family val="2"/>
        <charset val="238"/>
      </rPr>
      <t>9</t>
    </r>
  </si>
  <si>
    <r>
      <t xml:space="preserve">prepočítaná matematická spotreba PHM </t>
    </r>
    <r>
      <rPr>
        <b/>
        <vertAlign val="subscript"/>
        <sz val="11"/>
        <rFont val="Arial Narrow"/>
        <family val="2"/>
        <charset val="238"/>
      </rPr>
      <t xml:space="preserve">                   </t>
    </r>
    <r>
      <rPr>
        <sz val="11"/>
        <rFont val="Arial Narrow"/>
        <family val="2"/>
        <charset val="238"/>
      </rPr>
      <t>(km/100 x S)</t>
    </r>
  </si>
  <si>
    <t>suma, ktorú uvedie prijímateľ v ŽoP- zoznam deklarovaných výdavkov v stĺpci "Výška výdavku bez DPH" a "Nárokovaná suma"; Čiastka DPH v zozname deklarovaných výdavkov sa uvádza nulová.</t>
  </si>
  <si>
    <t>Sumarizačný hárok pohonné hmoty</t>
  </si>
  <si>
    <t xml:space="preserve"> </t>
  </si>
  <si>
    <t>Názov prijímateľa:</t>
  </si>
  <si>
    <t xml:space="preserve">Spotreba podľa tech.preukazu / úradného merania (dokladu o prelitrovaní): </t>
  </si>
  <si>
    <t xml:space="preserve"> hotovostne / bezhotovostne (palivové karty)*</t>
  </si>
  <si>
    <t>Vypracoval (meno, pozícia, podpis): zamestnanec (napr. finančný manažér)</t>
  </si>
  <si>
    <t>Miesto, dátum: Bratislava,</t>
  </si>
  <si>
    <t>normovaná spotreba podľa tech. preukazu, resp. dokladu o prelitrovaní</t>
  </si>
  <si>
    <t>Príloha č. 8</t>
  </si>
  <si>
    <r>
      <t>Schválil (meno, pozícia, podpis)</t>
    </r>
    <r>
      <rPr>
        <vertAlign val="superscript"/>
        <sz val="12"/>
        <rFont val="Arial Narrow"/>
        <family val="2"/>
        <charset val="238"/>
      </rPr>
      <t>12</t>
    </r>
    <r>
      <rPr>
        <sz val="12"/>
        <rFont val="Arial Narrow"/>
        <family val="2"/>
        <charset val="238"/>
      </rPr>
      <t xml:space="preserve">: </t>
    </r>
  </si>
  <si>
    <t>SO zasiela podpisový vzor</t>
  </si>
  <si>
    <r>
      <t>Prijímateľ</t>
    </r>
    <r>
      <rPr>
        <b/>
        <sz val="12"/>
        <color indexed="12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>potvrdzuje správnosť údajov</t>
    </r>
    <r>
      <rPr>
        <b/>
        <vertAlign val="superscript"/>
        <sz val="12"/>
        <rFont val="Arial Narrow"/>
        <family val="2"/>
        <charset val="238"/>
      </rPr>
      <t>10</t>
    </r>
    <r>
      <rPr>
        <b/>
        <sz val="12"/>
        <rFont val="Arial Narrow"/>
        <family val="2"/>
        <charset val="238"/>
      </rPr>
      <t xml:space="preserve">: </t>
    </r>
  </si>
  <si>
    <t>ak sú v tabuľke zahrnuté aj výdavky hlavného manažéra, je potrebný aj podpis generálneho manažéra/povereného nadriadeného zamestnanca podľa podpis. vzoru</t>
  </si>
  <si>
    <t xml:space="preserve">Celkové nárokované výdavky PHM v € </t>
  </si>
  <si>
    <r>
      <t>z toho MRR</t>
    </r>
    <r>
      <rPr>
        <b/>
        <vertAlign val="superscript"/>
        <sz val="14"/>
        <rFont val="Arial Narrow"/>
        <family val="2"/>
        <charset val="238"/>
      </rPr>
      <t>11</t>
    </r>
  </si>
  <si>
    <r>
      <t>z toho VRR</t>
    </r>
    <r>
      <rPr>
        <b/>
        <vertAlign val="superscript"/>
        <sz val="14"/>
        <rFont val="Arial Narrow"/>
        <family val="2"/>
        <charset val="238"/>
      </rPr>
      <t>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</si>
</sst>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.00\L"/>
    <numFmt numFmtId="166" formatCode="#,##0.00&quot;€&quot;"/>
    <numFmt numFmtId="167" formatCode="0.000"/>
  </numFmts>
  <fonts count="27" x14ac:knownFonts="1">
    <font>
      <sz val="11"/>
      <color theme="1"/>
      <name val="Calibri"/>
      <family val="2"/>
      <charset val="238"/>
      <scheme val="minor"/>
    </font>
    <font>
      <b/>
      <sz val="14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b/>
      <sz val="12"/>
      <color indexed="12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vertAlign val="superscript"/>
      <sz val="14"/>
      <name val="Arial Narrow"/>
      <family val="2"/>
      <charset val="238"/>
    </font>
    <font>
      <b/>
      <u/>
      <sz val="10"/>
      <name val="Arial Narrow"/>
      <family val="2"/>
      <charset val="238"/>
    </font>
    <font>
      <sz val="8"/>
      <name val="Arial Narrow"/>
      <family val="2"/>
      <charset val="238"/>
    </font>
    <font>
      <b/>
      <u/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u/>
      <sz val="9"/>
      <name val="Arial Narrow"/>
      <family val="2"/>
      <charset val="238"/>
    </font>
    <font>
      <sz val="10"/>
      <name val="Arial"/>
      <family val="2"/>
      <charset val="238"/>
    </font>
    <font>
      <sz val="10"/>
      <color theme="1"/>
      <name val="Arial Narrow"/>
      <family val="2"/>
      <charset val="238"/>
    </font>
    <font>
      <b/>
      <sz val="12"/>
      <color rgb="FF0070C0"/>
      <name val="Arial Narrow"/>
      <family val="2"/>
      <charset val="238"/>
    </font>
    <font>
      <sz val="10"/>
      <color rgb="FF0070C0"/>
      <name val="Arial Narrow"/>
      <family val="2"/>
      <charset val="238"/>
    </font>
    <font>
      <b/>
      <sz val="10"/>
      <color rgb="FF0070C0"/>
      <name val="Arial Narrow"/>
      <family val="2"/>
      <charset val="238"/>
    </font>
    <font>
      <b/>
      <vertAlign val="subscript"/>
      <sz val="11"/>
      <name val="Arial Narrow"/>
      <family val="2"/>
      <charset val="238"/>
    </font>
    <font>
      <sz val="11"/>
      <name val="Arial Narrow"/>
      <family val="2"/>
      <charset val="238"/>
    </font>
    <font>
      <b/>
      <vertAlign val="subscript"/>
      <sz val="12"/>
      <name val="Arial Narrow"/>
      <family val="2"/>
      <charset val="238"/>
    </font>
    <font>
      <vertAlign val="superscript"/>
      <sz val="12"/>
      <name val="Arial Narrow"/>
      <family val="2"/>
      <charset val="238"/>
    </font>
    <font>
      <b/>
      <vertAlign val="superscript"/>
      <sz val="12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38">
    <xf numFmtId="0" fontId="0" fillId="0" borderId="0" xfId="0"/>
    <xf numFmtId="0" fontId="3" fillId="0" borderId="0" xfId="0" applyFont="1" applyBorder="1" applyAlignment="1">
      <alignment horizontal="center"/>
    </xf>
    <xf numFmtId="0" fontId="2" fillId="0" borderId="0" xfId="0" applyFont="1"/>
    <xf numFmtId="0" fontId="3" fillId="0" borderId="0" xfId="0" applyFont="1" applyBorder="1" applyAlignment="1">
      <alignment horizontal="center" wrapText="1"/>
    </xf>
    <xf numFmtId="0" fontId="9" fillId="0" borderId="0" xfId="0" applyFont="1"/>
    <xf numFmtId="0" fontId="5" fillId="0" borderId="0" xfId="0" applyFont="1"/>
    <xf numFmtId="0" fontId="5" fillId="0" borderId="0" xfId="0" applyFont="1" applyBorder="1"/>
    <xf numFmtId="14" fontId="5" fillId="0" borderId="0" xfId="0" applyNumberFormat="1" applyFont="1" applyBorder="1"/>
    <xf numFmtId="0" fontId="5" fillId="0" borderId="0" xfId="0" applyFont="1" applyBorder="1" applyAlignment="1">
      <alignment wrapText="1"/>
    </xf>
    <xf numFmtId="0" fontId="5" fillId="0" borderId="0" xfId="0" applyFont="1" applyFill="1" applyBorder="1"/>
    <xf numFmtId="0" fontId="5" fillId="0" borderId="0" xfId="0" applyFont="1" applyFill="1" applyAlignment="1"/>
    <xf numFmtId="4" fontId="5" fillId="0" borderId="0" xfId="0" applyNumberFormat="1" applyFont="1" applyFill="1" applyBorder="1"/>
    <xf numFmtId="0" fontId="5" fillId="0" borderId="0" xfId="0" applyFont="1" applyFill="1" applyAlignment="1">
      <alignment horizontal="left"/>
    </xf>
    <xf numFmtId="4" fontId="8" fillId="0" borderId="0" xfId="0" applyNumberFormat="1" applyFont="1" applyFill="1" applyBorder="1"/>
    <xf numFmtId="0" fontId="11" fillId="0" borderId="0" xfId="0" applyFont="1"/>
    <xf numFmtId="4" fontId="5" fillId="0" borderId="14" xfId="0" applyNumberFormat="1" applyFont="1" applyFill="1" applyBorder="1"/>
    <xf numFmtId="2" fontId="2" fillId="0" borderId="0" xfId="0" applyNumberFormat="1" applyFont="1" applyBorder="1" applyAlignment="1"/>
    <xf numFmtId="0" fontId="2" fillId="0" borderId="0" xfId="0" applyFont="1" applyBorder="1" applyAlignment="1"/>
    <xf numFmtId="0" fontId="1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/>
    <xf numFmtId="0" fontId="8" fillId="0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/>
    <xf numFmtId="2" fontId="8" fillId="0" borderId="0" xfId="0" applyNumberFormat="1" applyFont="1" applyFill="1" applyBorder="1"/>
    <xf numFmtId="0" fontId="6" fillId="0" borderId="0" xfId="0" applyFont="1" applyFill="1" applyBorder="1"/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7" xfId="0" applyFont="1" applyBorder="1" applyAlignment="1"/>
    <xf numFmtId="0" fontId="14" fillId="0" borderId="0" xfId="0" applyFont="1" applyBorder="1" applyAlignment="1"/>
    <xf numFmtId="0" fontId="14" fillId="0" borderId="8" xfId="0" applyFont="1" applyBorder="1" applyAlignment="1"/>
    <xf numFmtId="0" fontId="14" fillId="0" borderId="7" xfId="0" applyFont="1" applyBorder="1" applyAlignment="1"/>
    <xf numFmtId="0" fontId="14" fillId="0" borderId="4" xfId="0" applyFont="1" applyBorder="1" applyAlignment="1"/>
    <xf numFmtId="0" fontId="14" fillId="0" borderId="5" xfId="0" applyFont="1" applyBorder="1" applyAlignment="1"/>
    <xf numFmtId="0" fontId="14" fillId="0" borderId="6" xfId="0" applyFont="1" applyBorder="1" applyAlignment="1"/>
    <xf numFmtId="0" fontId="5" fillId="0" borderId="9" xfId="0" applyFont="1" applyBorder="1"/>
    <xf numFmtId="0" fontId="2" fillId="0" borderId="0" xfId="0" applyFont="1" applyBorder="1"/>
    <xf numFmtId="0" fontId="5" fillId="0" borderId="0" xfId="0" applyFont="1" applyFill="1" applyAlignment="1">
      <alignment wrapText="1"/>
    </xf>
    <xf numFmtId="0" fontId="2" fillId="0" borderId="0" xfId="0" applyFont="1" applyFill="1"/>
    <xf numFmtId="0" fontId="9" fillId="0" borderId="0" xfId="0" applyFont="1" applyFill="1"/>
    <xf numFmtId="0" fontId="5" fillId="0" borderId="0" xfId="0" applyFont="1" applyFill="1" applyBorder="1" applyAlignment="1">
      <alignment wrapText="1"/>
    </xf>
    <xf numFmtId="0" fontId="14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165" fontId="5" fillId="2" borderId="9" xfId="0" applyNumberFormat="1" applyFont="1" applyFill="1" applyBorder="1"/>
    <xf numFmtId="165" fontId="5" fillId="5" borderId="10" xfId="0" applyNumberFormat="1" applyFont="1" applyFill="1" applyBorder="1"/>
    <xf numFmtId="166" fontId="5" fillId="0" borderId="14" xfId="0" applyNumberFormat="1" applyFont="1" applyFill="1" applyBorder="1"/>
    <xf numFmtId="0" fontId="15" fillId="0" borderId="7" xfId="1" applyFont="1" applyBorder="1" applyAlignment="1">
      <alignment horizontal="left"/>
    </xf>
    <xf numFmtId="165" fontId="18" fillId="0" borderId="9" xfId="0" applyNumberFormat="1" applyFont="1" applyBorder="1" applyAlignment="1">
      <alignment horizontal="right"/>
    </xf>
    <xf numFmtId="0" fontId="1" fillId="7" borderId="11" xfId="0" applyFont="1" applyFill="1" applyBorder="1" applyAlignment="1">
      <alignment horizontal="left"/>
    </xf>
    <xf numFmtId="0" fontId="19" fillId="0" borderId="12" xfId="0" applyFont="1" applyBorder="1" applyAlignment="1">
      <alignment vertical="center"/>
    </xf>
    <xf numFmtId="0" fontId="20" fillId="0" borderId="16" xfId="0" applyFont="1" applyBorder="1" applyAlignment="1">
      <alignment vertical="center" wrapText="1"/>
    </xf>
    <xf numFmtId="164" fontId="5" fillId="0" borderId="14" xfId="0" applyNumberFormat="1" applyFont="1" applyFill="1" applyBorder="1"/>
    <xf numFmtId="14" fontId="5" fillId="0" borderId="9" xfId="0" applyNumberFormat="1" applyFont="1" applyBorder="1"/>
    <xf numFmtId="14" fontId="5" fillId="0" borderId="9" xfId="0" applyNumberFormat="1" applyFont="1" applyBorder="1" applyAlignment="1">
      <alignment wrapText="1"/>
    </xf>
    <xf numFmtId="1" fontId="5" fillId="0" borderId="9" xfId="0" applyNumberFormat="1" applyFont="1" applyBorder="1" applyAlignment="1">
      <alignment wrapText="1"/>
    </xf>
    <xf numFmtId="2" fontId="5" fillId="0" borderId="9" xfId="0" applyNumberFormat="1" applyFont="1" applyBorder="1"/>
    <xf numFmtId="0" fontId="5" fillId="0" borderId="9" xfId="0" applyFont="1" applyBorder="1" applyAlignment="1">
      <alignment wrapText="1"/>
    </xf>
    <xf numFmtId="0" fontId="5" fillId="0" borderId="9" xfId="0" applyFont="1" applyFill="1" applyBorder="1"/>
    <xf numFmtId="14" fontId="5" fillId="0" borderId="9" xfId="0" applyNumberFormat="1" applyFont="1" applyBorder="1" applyAlignment="1">
      <alignment horizontal="right"/>
    </xf>
    <xf numFmtId="166" fontId="8" fillId="6" borderId="9" xfId="0" applyNumberFormat="1" applyFont="1" applyFill="1" applyBorder="1"/>
    <xf numFmtId="0" fontId="3" fillId="0" borderId="9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vertical="center"/>
    </xf>
    <xf numFmtId="0" fontId="14" fillId="8" borderId="2" xfId="0" applyFont="1" applyFill="1" applyBorder="1" applyAlignment="1"/>
    <xf numFmtId="0" fontId="14" fillId="8" borderId="3" xfId="0" applyFont="1" applyFill="1" applyBorder="1" applyAlignment="1"/>
    <xf numFmtId="0" fontId="4" fillId="2" borderId="9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left"/>
    </xf>
    <xf numFmtId="0" fontId="13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6" fillId="0" borderId="0" xfId="0" applyFont="1" applyBorder="1" applyAlignment="1"/>
    <xf numFmtId="0" fontId="6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14" fontId="0" fillId="0" borderId="9" xfId="0" applyNumberFormat="1" applyBorder="1" applyAlignment="1">
      <alignment horizontal="center"/>
    </xf>
    <xf numFmtId="0" fontId="5" fillId="0" borderId="9" xfId="1" applyFont="1" applyBorder="1" applyAlignment="1">
      <alignment wrapText="1"/>
    </xf>
    <xf numFmtId="14" fontId="5" fillId="0" borderId="9" xfId="1" applyNumberFormat="1" applyFont="1" applyBorder="1" applyAlignment="1">
      <alignment horizontal="center" wrapText="1"/>
    </xf>
    <xf numFmtId="0" fontId="5" fillId="0" borderId="9" xfId="1" applyFont="1" applyBorder="1" applyAlignment="1">
      <alignment horizontal="left" wrapText="1"/>
    </xf>
    <xf numFmtId="0" fontId="4" fillId="0" borderId="0" xfId="0" applyFont="1" applyBorder="1" applyAlignment="1">
      <alignment horizontal="left" vertical="center" wrapText="1"/>
    </xf>
    <xf numFmtId="0" fontId="5" fillId="0" borderId="9" xfId="0" applyFont="1" applyFill="1" applyBorder="1" applyAlignment="1">
      <alignment wrapText="1"/>
    </xf>
    <xf numFmtId="0" fontId="8" fillId="3" borderId="18" xfId="0" applyFont="1" applyFill="1" applyBorder="1" applyAlignment="1"/>
    <xf numFmtId="0" fontId="8" fillId="3" borderId="19" xfId="0" applyFont="1" applyFill="1" applyBorder="1" applyAlignment="1"/>
    <xf numFmtId="0" fontId="8" fillId="3" borderId="20" xfId="0" applyFont="1" applyFill="1" applyBorder="1" applyAlignment="1"/>
    <xf numFmtId="14" fontId="5" fillId="0" borderId="9" xfId="0" applyNumberFormat="1" applyFont="1" applyFill="1" applyBorder="1"/>
    <xf numFmtId="0" fontId="5" fillId="0" borderId="9" xfId="1" applyFont="1" applyBorder="1" applyAlignment="1">
      <alignment horizontal="center" wrapText="1"/>
    </xf>
    <xf numFmtId="167" fontId="5" fillId="0" borderId="9" xfId="0" applyNumberFormat="1" applyFont="1" applyFill="1" applyBorder="1"/>
    <xf numFmtId="167" fontId="5" fillId="0" borderId="9" xfId="0" applyNumberFormat="1" applyFont="1" applyBorder="1"/>
    <xf numFmtId="164" fontId="8" fillId="2" borderId="17" xfId="0" applyNumberFormat="1" applyFont="1" applyFill="1" applyBorder="1"/>
    <xf numFmtId="164" fontId="4" fillId="6" borderId="17" xfId="0" applyNumberFormat="1" applyFont="1" applyFill="1" applyBorder="1"/>
    <xf numFmtId="167" fontId="5" fillId="0" borderId="9" xfId="0" applyNumberFormat="1" applyFont="1" applyBorder="1" applyAlignment="1"/>
    <xf numFmtId="167" fontId="8" fillId="5" borderId="17" xfId="0" applyNumberFormat="1" applyFont="1" applyFill="1" applyBorder="1"/>
    <xf numFmtId="0" fontId="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vertical="center"/>
    </xf>
    <xf numFmtId="0" fontId="1" fillId="7" borderId="4" xfId="0" applyFont="1" applyFill="1" applyBorder="1" applyAlignment="1">
      <alignment horizontal="left"/>
    </xf>
    <xf numFmtId="0" fontId="1" fillId="7" borderId="5" xfId="0" applyFont="1" applyFill="1" applyBorder="1" applyAlignment="1">
      <alignment horizontal="left"/>
    </xf>
    <xf numFmtId="166" fontId="1" fillId="7" borderId="16" xfId="0" applyNumberFormat="1" applyFont="1" applyFill="1" applyBorder="1"/>
    <xf numFmtId="0" fontId="1" fillId="9" borderId="0" xfId="0" applyFont="1" applyFill="1" applyBorder="1" applyAlignment="1">
      <alignment horizontal="left"/>
    </xf>
    <xf numFmtId="164" fontId="1" fillId="7" borderId="13" xfId="0" applyNumberFormat="1" applyFont="1" applyFill="1" applyBorder="1"/>
    <xf numFmtId="0" fontId="15" fillId="0" borderId="0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5" fillId="0" borderId="15" xfId="0" applyFont="1" applyFill="1" applyBorder="1" applyAlignment="1">
      <alignment horizontal="left" wrapText="1"/>
    </xf>
    <xf numFmtId="0" fontId="18" fillId="0" borderId="11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2"/>
  <sheetViews>
    <sheetView tabSelected="1" view="pageBreakPreview" zoomScale="60" zoomScaleNormal="70" workbookViewId="0">
      <selection activeCell="J3" sqref="J3:R8"/>
    </sheetView>
  </sheetViews>
  <sheetFormatPr defaultRowHeight="15" x14ac:dyDescent="0.25"/>
  <cols>
    <col min="1" max="1" width="5.7109375" customWidth="1"/>
    <col min="2" max="2" width="10.5703125" customWidth="1"/>
    <col min="3" max="3" width="20.7109375" customWidth="1"/>
    <col min="4" max="4" width="14.42578125" customWidth="1"/>
    <col min="5" max="5" width="8.85546875" customWidth="1"/>
    <col min="6" max="6" width="26" customWidth="1"/>
    <col min="7" max="7" width="17.140625" customWidth="1"/>
    <col min="8" max="8" width="15.7109375" customWidth="1"/>
    <col min="9" max="9" width="20.42578125" customWidth="1"/>
    <col min="10" max="10" width="14.42578125" customWidth="1"/>
    <col min="11" max="11" width="16.7109375" customWidth="1"/>
    <col min="12" max="12" width="15.28515625" customWidth="1"/>
    <col min="13" max="13" width="23.85546875" customWidth="1"/>
    <col min="14" max="14" width="17.85546875" customWidth="1"/>
    <col min="15" max="15" width="15.85546875" customWidth="1"/>
    <col min="16" max="16" width="9.140625" customWidth="1"/>
    <col min="17" max="17" width="8.85546875" customWidth="1"/>
    <col min="18" max="18" width="13.42578125" customWidth="1"/>
    <col min="19" max="20" width="12" customWidth="1"/>
    <col min="21" max="21" width="11.42578125" customWidth="1"/>
    <col min="22" max="22" width="6.28515625" customWidth="1"/>
    <col min="23" max="23" width="11.5703125" customWidth="1"/>
    <col min="24" max="24" width="12.5703125" customWidth="1"/>
    <col min="25" max="25" width="4.5703125" customWidth="1"/>
    <col min="26" max="26" width="14.140625" customWidth="1"/>
    <col min="27" max="27" width="14.42578125" customWidth="1"/>
  </cols>
  <sheetData>
    <row r="1" spans="1:27" s="37" customFormat="1" ht="20.25" customHeight="1" thickBot="1" x14ac:dyDescent="0.35">
      <c r="A1" s="124" t="s">
        <v>55</v>
      </c>
      <c r="B1" s="125"/>
      <c r="C1" s="126"/>
      <c r="D1" s="127" t="s">
        <v>47</v>
      </c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9"/>
      <c r="S1" s="46"/>
      <c r="T1" s="46"/>
      <c r="U1" s="46"/>
      <c r="V1" s="46"/>
      <c r="W1" s="46"/>
      <c r="X1" s="17"/>
      <c r="Y1" s="19"/>
      <c r="Z1" s="1"/>
      <c r="AA1" s="1"/>
    </row>
    <row r="2" spans="1:27" s="37" customFormat="1" ht="7.5" customHeight="1" thickBot="1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17"/>
      <c r="Y2" s="19"/>
      <c r="Z2" s="1"/>
      <c r="AA2" s="1"/>
    </row>
    <row r="3" spans="1:27" s="2" customFormat="1" ht="16.149999999999999" customHeight="1" thickBot="1" x14ac:dyDescent="0.35">
      <c r="A3" s="112" t="s">
        <v>23</v>
      </c>
      <c r="B3" s="113"/>
      <c r="C3" s="114"/>
      <c r="D3" s="105"/>
      <c r="E3" s="105"/>
      <c r="F3" s="105"/>
      <c r="G3" s="105"/>
      <c r="H3" s="105"/>
      <c r="I3" s="106"/>
      <c r="J3" s="130"/>
      <c r="K3" s="131"/>
      <c r="L3" s="131"/>
      <c r="M3" s="131"/>
      <c r="N3" s="131"/>
      <c r="O3" s="131"/>
      <c r="P3" s="131"/>
      <c r="Q3" s="131"/>
      <c r="R3" s="132"/>
      <c r="S3" s="42"/>
      <c r="T3" s="42"/>
      <c r="U3" s="42"/>
      <c r="V3" s="42"/>
      <c r="W3" s="42"/>
      <c r="X3" s="20"/>
      <c r="Y3" s="3"/>
      <c r="Z3" s="3"/>
    </row>
    <row r="4" spans="1:27" s="2" customFormat="1" ht="16.149999999999999" customHeight="1" thickBot="1" x14ac:dyDescent="0.35">
      <c r="A4" s="112" t="s">
        <v>49</v>
      </c>
      <c r="B4" s="113"/>
      <c r="C4" s="114"/>
      <c r="D4" s="105"/>
      <c r="E4" s="105"/>
      <c r="F4" s="105"/>
      <c r="G4" s="105"/>
      <c r="H4" s="105"/>
      <c r="I4" s="106"/>
      <c r="J4" s="133"/>
      <c r="K4" s="104"/>
      <c r="L4" s="104"/>
      <c r="M4" s="104"/>
      <c r="N4" s="104"/>
      <c r="O4" s="104"/>
      <c r="P4" s="104"/>
      <c r="Q4" s="104"/>
      <c r="R4" s="134"/>
      <c r="S4" s="42"/>
      <c r="T4" s="42"/>
      <c r="U4" s="42"/>
      <c r="V4" s="42"/>
      <c r="W4" s="42"/>
      <c r="X4" s="20"/>
      <c r="Y4" s="3"/>
      <c r="Z4" s="3"/>
    </row>
    <row r="5" spans="1:27" s="2" customFormat="1" ht="16.149999999999999" customHeight="1" thickBot="1" x14ac:dyDescent="0.35">
      <c r="A5" s="112" t="s">
        <v>18</v>
      </c>
      <c r="B5" s="113"/>
      <c r="C5" s="114"/>
      <c r="D5" s="105"/>
      <c r="E5" s="105"/>
      <c r="F5" s="105"/>
      <c r="G5" s="105"/>
      <c r="H5" s="105"/>
      <c r="I5" s="106"/>
      <c r="J5" s="133"/>
      <c r="K5" s="104"/>
      <c r="L5" s="104"/>
      <c r="M5" s="104"/>
      <c r="N5" s="104"/>
      <c r="O5" s="104"/>
      <c r="P5" s="104"/>
      <c r="Q5" s="104"/>
      <c r="R5" s="134"/>
      <c r="S5" s="42"/>
      <c r="T5" s="42"/>
      <c r="U5" s="42"/>
      <c r="V5" s="42"/>
      <c r="W5" s="42"/>
      <c r="X5" s="20"/>
      <c r="Y5" s="3"/>
      <c r="Z5" s="3"/>
    </row>
    <row r="6" spans="1:27" s="2" customFormat="1" ht="16.149999999999999" customHeight="1" thickBot="1" x14ac:dyDescent="0.35">
      <c r="A6" s="112" t="s">
        <v>20</v>
      </c>
      <c r="B6" s="113"/>
      <c r="C6" s="114"/>
      <c r="D6" s="105"/>
      <c r="E6" s="105"/>
      <c r="F6" s="105"/>
      <c r="G6" s="105"/>
      <c r="H6" s="105"/>
      <c r="I6" s="106"/>
      <c r="J6" s="133"/>
      <c r="K6" s="104"/>
      <c r="L6" s="104"/>
      <c r="M6" s="104"/>
      <c r="N6" s="104"/>
      <c r="O6" s="104"/>
      <c r="P6" s="104"/>
      <c r="Q6" s="104"/>
      <c r="R6" s="134"/>
      <c r="S6" s="42"/>
      <c r="T6" s="42"/>
      <c r="U6" s="42"/>
      <c r="V6" s="42"/>
      <c r="W6" s="42"/>
      <c r="X6" s="20"/>
      <c r="Y6" s="3"/>
      <c r="Z6" s="3"/>
    </row>
    <row r="7" spans="1:27" s="2" customFormat="1" ht="16.149999999999999" customHeight="1" thickBot="1" x14ac:dyDescent="0.35">
      <c r="A7" s="107" t="s">
        <v>50</v>
      </c>
      <c r="B7" s="108"/>
      <c r="C7" s="108"/>
      <c r="D7" s="108"/>
      <c r="E7" s="108"/>
      <c r="F7" s="109"/>
      <c r="G7" s="110"/>
      <c r="H7" s="110"/>
      <c r="I7" s="111"/>
      <c r="J7" s="133"/>
      <c r="K7" s="104"/>
      <c r="L7" s="104"/>
      <c r="M7" s="104"/>
      <c r="N7" s="104"/>
      <c r="O7" s="104"/>
      <c r="P7" s="104"/>
      <c r="Q7" s="104"/>
      <c r="R7" s="134"/>
      <c r="S7" s="42"/>
      <c r="T7" s="42"/>
      <c r="U7" s="42"/>
      <c r="V7" s="42"/>
      <c r="W7" s="42"/>
      <c r="X7" s="20"/>
      <c r="Y7" s="3"/>
      <c r="Z7" s="3"/>
    </row>
    <row r="8" spans="1:27" s="2" customFormat="1" ht="15" customHeight="1" thickBot="1" x14ac:dyDescent="0.35">
      <c r="A8" s="112" t="s">
        <v>24</v>
      </c>
      <c r="B8" s="113"/>
      <c r="C8" s="114"/>
      <c r="D8" s="53" t="s">
        <v>51</v>
      </c>
      <c r="E8" s="44"/>
      <c r="F8" s="45"/>
      <c r="G8" s="115" t="s">
        <v>17</v>
      </c>
      <c r="H8" s="116"/>
      <c r="I8" s="54"/>
      <c r="J8" s="135"/>
      <c r="K8" s="136"/>
      <c r="L8" s="136"/>
      <c r="M8" s="136"/>
      <c r="N8" s="136"/>
      <c r="O8" s="136"/>
      <c r="P8" s="136"/>
      <c r="Q8" s="136"/>
      <c r="R8" s="137"/>
      <c r="S8" s="42"/>
      <c r="T8" s="42"/>
      <c r="U8" s="42"/>
      <c r="V8" s="42"/>
      <c r="W8" s="42"/>
      <c r="X8" s="20"/>
      <c r="Y8" s="3"/>
      <c r="Z8" s="3"/>
    </row>
    <row r="9" spans="1:27" s="2" customFormat="1" ht="6" customHeight="1" x14ac:dyDescent="0.3">
      <c r="A9" s="117"/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84"/>
      <c r="P9" s="84"/>
      <c r="Q9" s="84"/>
      <c r="R9" s="84"/>
      <c r="S9" s="84"/>
      <c r="T9" s="84"/>
      <c r="U9" s="84"/>
      <c r="V9" s="84"/>
      <c r="W9" s="84"/>
      <c r="X9" s="3"/>
      <c r="Y9" s="21"/>
      <c r="Z9" s="3"/>
      <c r="AA9" s="3"/>
    </row>
    <row r="10" spans="1:27" s="2" customFormat="1" ht="76.5" customHeight="1" x14ac:dyDescent="0.3">
      <c r="A10" s="64" t="s">
        <v>14</v>
      </c>
      <c r="B10" s="65" t="s">
        <v>0</v>
      </c>
      <c r="C10" s="65" t="s">
        <v>21</v>
      </c>
      <c r="D10" s="71" t="s">
        <v>41</v>
      </c>
      <c r="E10" s="71" t="s">
        <v>42</v>
      </c>
      <c r="F10" s="71" t="s">
        <v>43</v>
      </c>
      <c r="G10" s="66" t="s">
        <v>33</v>
      </c>
      <c r="H10" s="66" t="s">
        <v>19</v>
      </c>
      <c r="I10" s="66" t="s">
        <v>22</v>
      </c>
      <c r="J10" s="66" t="s">
        <v>34</v>
      </c>
      <c r="K10" s="66" t="s">
        <v>26</v>
      </c>
      <c r="L10" s="67" t="s">
        <v>40</v>
      </c>
      <c r="M10" s="67" t="s">
        <v>1</v>
      </c>
      <c r="N10" s="67" t="s">
        <v>35</v>
      </c>
      <c r="O10" s="67" t="s">
        <v>36</v>
      </c>
      <c r="P10" s="67" t="s">
        <v>37</v>
      </c>
      <c r="Q10" s="72" t="s">
        <v>44</v>
      </c>
      <c r="R10" s="67" t="s">
        <v>45</v>
      </c>
      <c r="S10" s="23"/>
      <c r="T10" s="23"/>
      <c r="U10" s="23"/>
      <c r="V10" s="39"/>
      <c r="W10" s="39"/>
    </row>
    <row r="11" spans="1:27" s="4" customFormat="1" ht="22.5" customHeight="1" x14ac:dyDescent="0.25">
      <c r="A11" s="36"/>
      <c r="B11" s="89"/>
      <c r="C11" s="89"/>
      <c r="D11" s="91"/>
      <c r="E11" s="91"/>
      <c r="F11" s="91">
        <f>D11*E11</f>
        <v>0</v>
      </c>
      <c r="G11" s="57"/>
      <c r="H11" s="56"/>
      <c r="I11" s="57"/>
      <c r="J11" s="58"/>
      <c r="K11" s="59"/>
      <c r="L11" s="82"/>
      <c r="M11" s="81"/>
      <c r="N11" s="60"/>
      <c r="O11" s="85"/>
      <c r="P11" s="92"/>
      <c r="Q11" s="92"/>
      <c r="R11" s="92">
        <f t="shared" ref="R11:R28" si="0">P11/100*Q11</f>
        <v>0</v>
      </c>
      <c r="S11" s="24"/>
      <c r="T11" s="24"/>
      <c r="U11" s="26"/>
      <c r="V11" s="40"/>
      <c r="W11" s="40"/>
    </row>
    <row r="12" spans="1:27" s="2" customFormat="1" ht="16.5" x14ac:dyDescent="0.3">
      <c r="A12" s="36"/>
      <c r="B12" s="89"/>
      <c r="C12" s="89"/>
      <c r="D12" s="91"/>
      <c r="E12" s="91"/>
      <c r="F12" s="91">
        <f>D12*E12</f>
        <v>0</v>
      </c>
      <c r="G12" s="57"/>
      <c r="H12" s="56"/>
      <c r="I12" s="57"/>
      <c r="J12" s="58"/>
      <c r="K12" s="59"/>
      <c r="L12" s="82"/>
      <c r="M12" s="81"/>
      <c r="N12" s="60"/>
      <c r="O12" s="85"/>
      <c r="P12" s="92"/>
      <c r="Q12" s="92"/>
      <c r="R12" s="92">
        <f t="shared" si="0"/>
        <v>0</v>
      </c>
      <c r="S12" s="24"/>
      <c r="T12" s="24"/>
      <c r="U12" s="26"/>
      <c r="V12" s="39"/>
      <c r="W12" s="39"/>
    </row>
    <row r="13" spans="1:27" s="2" customFormat="1" ht="16.5" x14ac:dyDescent="0.3">
      <c r="A13" s="36"/>
      <c r="B13" s="80"/>
      <c r="C13" s="56"/>
      <c r="D13" s="92"/>
      <c r="E13" s="91"/>
      <c r="F13" s="91">
        <f>D13*E13</f>
        <v>0</v>
      </c>
      <c r="G13" s="57"/>
      <c r="H13" s="56"/>
      <c r="I13" s="57"/>
      <c r="J13" s="58"/>
      <c r="K13" s="59"/>
      <c r="L13" s="82"/>
      <c r="M13" s="60"/>
      <c r="N13" s="60"/>
      <c r="O13" s="85"/>
      <c r="P13" s="95"/>
      <c r="Q13" s="92"/>
      <c r="R13" s="92">
        <f t="shared" si="0"/>
        <v>0</v>
      </c>
      <c r="S13" s="24"/>
      <c r="T13" s="24"/>
      <c r="U13" s="26"/>
      <c r="V13" s="39"/>
      <c r="W13" s="39"/>
    </row>
    <row r="14" spans="1:27" s="2" customFormat="1" ht="16.5" x14ac:dyDescent="0.3">
      <c r="A14" s="36"/>
      <c r="B14" s="80"/>
      <c r="C14" s="56"/>
      <c r="D14" s="92"/>
      <c r="E14" s="91"/>
      <c r="F14" s="91">
        <f t="shared" ref="F14:F19" si="1">D14*E14</f>
        <v>0</v>
      </c>
      <c r="G14" s="57"/>
      <c r="H14" s="56"/>
      <c r="I14" s="57"/>
      <c r="J14" s="58"/>
      <c r="K14" s="59"/>
      <c r="L14" s="82"/>
      <c r="M14" s="60"/>
      <c r="N14" s="83"/>
      <c r="O14" s="85"/>
      <c r="P14" s="92"/>
      <c r="Q14" s="92"/>
      <c r="R14" s="92">
        <f t="shared" si="0"/>
        <v>0</v>
      </c>
      <c r="S14" s="24"/>
      <c r="T14" s="24"/>
      <c r="U14" s="26"/>
      <c r="V14" s="39"/>
      <c r="W14" s="39"/>
    </row>
    <row r="15" spans="1:27" s="2" customFormat="1" ht="16.5" x14ac:dyDescent="0.3">
      <c r="A15" s="36"/>
      <c r="B15" s="80"/>
      <c r="C15" s="56"/>
      <c r="D15" s="92"/>
      <c r="E15" s="91"/>
      <c r="F15" s="91">
        <f t="shared" si="1"/>
        <v>0</v>
      </c>
      <c r="G15" s="57"/>
      <c r="H15" s="56"/>
      <c r="I15" s="57"/>
      <c r="J15" s="58"/>
      <c r="K15" s="59"/>
      <c r="L15" s="82"/>
      <c r="M15" s="81"/>
      <c r="N15" s="83"/>
      <c r="O15" s="85"/>
      <c r="P15" s="92"/>
      <c r="Q15" s="92"/>
      <c r="R15" s="92">
        <f t="shared" si="0"/>
        <v>0</v>
      </c>
      <c r="S15" s="24"/>
      <c r="T15" s="24"/>
      <c r="U15" s="26"/>
      <c r="V15" s="39"/>
      <c r="W15" s="39"/>
    </row>
    <row r="16" spans="1:27" s="2" customFormat="1" ht="16.5" x14ac:dyDescent="0.3">
      <c r="A16" s="36"/>
      <c r="B16" s="56"/>
      <c r="C16" s="56"/>
      <c r="D16" s="92"/>
      <c r="E16" s="91"/>
      <c r="F16" s="91">
        <f t="shared" si="1"/>
        <v>0</v>
      </c>
      <c r="G16" s="58"/>
      <c r="H16" s="56"/>
      <c r="I16" s="57"/>
      <c r="J16" s="58"/>
      <c r="K16" s="59"/>
      <c r="L16" s="90"/>
      <c r="M16" s="81"/>
      <c r="N16" s="60"/>
      <c r="O16" s="85"/>
      <c r="P16" s="92"/>
      <c r="Q16" s="92"/>
      <c r="R16" s="92">
        <f t="shared" si="0"/>
        <v>0</v>
      </c>
      <c r="S16" s="24"/>
      <c r="T16" s="24"/>
      <c r="U16" s="26"/>
      <c r="V16" s="39"/>
      <c r="W16" s="39"/>
    </row>
    <row r="17" spans="1:25" s="2" customFormat="1" ht="16.5" x14ac:dyDescent="0.3">
      <c r="A17" s="36"/>
      <c r="B17" s="56"/>
      <c r="C17" s="56"/>
      <c r="D17" s="92"/>
      <c r="E17" s="91"/>
      <c r="F17" s="91">
        <f t="shared" si="1"/>
        <v>0</v>
      </c>
      <c r="G17" s="58"/>
      <c r="H17" s="56"/>
      <c r="I17" s="57"/>
      <c r="J17" s="58"/>
      <c r="K17" s="59"/>
      <c r="L17" s="90"/>
      <c r="M17" s="81"/>
      <c r="N17" s="60"/>
      <c r="O17" s="85"/>
      <c r="P17" s="92"/>
      <c r="Q17" s="92"/>
      <c r="R17" s="92">
        <f t="shared" si="0"/>
        <v>0</v>
      </c>
      <c r="S17" s="24"/>
      <c r="T17" s="24"/>
      <c r="U17" s="26"/>
      <c r="V17" s="39"/>
      <c r="W17" s="39"/>
    </row>
    <row r="18" spans="1:25" s="2" customFormat="1" ht="16.5" x14ac:dyDescent="0.3">
      <c r="A18" s="36"/>
      <c r="B18" s="56"/>
      <c r="C18" s="56"/>
      <c r="D18" s="92"/>
      <c r="E18" s="91"/>
      <c r="F18" s="91">
        <f t="shared" si="1"/>
        <v>0</v>
      </c>
      <c r="G18" s="58"/>
      <c r="H18" s="56"/>
      <c r="I18" s="57"/>
      <c r="J18" s="58"/>
      <c r="K18" s="59"/>
      <c r="L18" s="90"/>
      <c r="M18" s="81"/>
      <c r="N18" s="60"/>
      <c r="O18" s="85"/>
      <c r="P18" s="92"/>
      <c r="Q18" s="92"/>
      <c r="R18" s="92">
        <f t="shared" si="0"/>
        <v>0</v>
      </c>
      <c r="S18" s="24"/>
      <c r="T18" s="24"/>
      <c r="U18" s="26"/>
      <c r="V18" s="39"/>
      <c r="W18" s="39"/>
    </row>
    <row r="19" spans="1:25" s="2" customFormat="1" ht="16.5" x14ac:dyDescent="0.3">
      <c r="A19" s="36"/>
      <c r="B19" s="80"/>
      <c r="C19" s="56"/>
      <c r="D19" s="92"/>
      <c r="E19" s="91"/>
      <c r="F19" s="91">
        <f t="shared" si="1"/>
        <v>0</v>
      </c>
      <c r="G19" s="57"/>
      <c r="H19" s="56"/>
      <c r="I19" s="57"/>
      <c r="J19" s="58"/>
      <c r="K19" s="59"/>
      <c r="L19" s="82"/>
      <c r="M19" s="81"/>
      <c r="N19" s="83"/>
      <c r="O19" s="85"/>
      <c r="P19" s="95"/>
      <c r="Q19" s="92"/>
      <c r="R19" s="92">
        <f t="shared" si="0"/>
        <v>0</v>
      </c>
      <c r="S19" s="24"/>
      <c r="T19" s="24"/>
      <c r="U19" s="26"/>
      <c r="V19" s="39"/>
      <c r="W19" s="39"/>
    </row>
    <row r="20" spans="1:25" s="2" customFormat="1" ht="16.5" x14ac:dyDescent="0.3">
      <c r="A20" s="36"/>
      <c r="B20" s="80"/>
      <c r="C20" s="56"/>
      <c r="D20" s="92"/>
      <c r="E20" s="91"/>
      <c r="F20" s="91">
        <f>D20*E20</f>
        <v>0</v>
      </c>
      <c r="G20" s="57"/>
      <c r="H20" s="56"/>
      <c r="I20" s="57"/>
      <c r="J20" s="58"/>
      <c r="K20" s="59"/>
      <c r="L20" s="82"/>
      <c r="M20" s="81"/>
      <c r="N20" s="83"/>
      <c r="O20" s="85"/>
      <c r="P20" s="95"/>
      <c r="Q20" s="92"/>
      <c r="R20" s="92">
        <f t="shared" si="0"/>
        <v>0</v>
      </c>
      <c r="S20" s="24"/>
      <c r="T20" s="24"/>
      <c r="U20" s="26"/>
      <c r="V20" s="39"/>
      <c r="W20" s="39"/>
    </row>
    <row r="21" spans="1:25" s="2" customFormat="1" ht="16.5" x14ac:dyDescent="0.3">
      <c r="A21" s="36"/>
      <c r="B21" s="80"/>
      <c r="C21" s="56"/>
      <c r="D21" s="92"/>
      <c r="E21" s="91"/>
      <c r="F21" s="91">
        <f t="shared" ref="F21:F28" si="2">D21*E21</f>
        <v>0</v>
      </c>
      <c r="G21" s="57"/>
      <c r="H21" s="56"/>
      <c r="I21" s="57"/>
      <c r="J21" s="58"/>
      <c r="K21" s="59"/>
      <c r="L21" s="82"/>
      <c r="M21" s="81"/>
      <c r="N21" s="83"/>
      <c r="O21" s="85"/>
      <c r="P21" s="92"/>
      <c r="Q21" s="92"/>
      <c r="R21" s="92">
        <f t="shared" si="0"/>
        <v>0</v>
      </c>
      <c r="S21" s="24"/>
      <c r="T21" s="24"/>
      <c r="U21" s="26"/>
      <c r="V21" s="39"/>
      <c r="W21" s="39"/>
    </row>
    <row r="22" spans="1:25" s="2" customFormat="1" ht="16.5" x14ac:dyDescent="0.3">
      <c r="A22" s="36"/>
      <c r="B22" s="80"/>
      <c r="C22" s="56"/>
      <c r="D22" s="92"/>
      <c r="E22" s="91"/>
      <c r="F22" s="91">
        <f t="shared" si="2"/>
        <v>0</v>
      </c>
      <c r="G22" s="57"/>
      <c r="H22" s="56"/>
      <c r="I22" s="57"/>
      <c r="J22" s="58"/>
      <c r="K22" s="59"/>
      <c r="L22" s="82"/>
      <c r="M22" s="81"/>
      <c r="N22" s="83"/>
      <c r="O22" s="60"/>
      <c r="P22" s="95"/>
      <c r="Q22" s="92"/>
      <c r="R22" s="92">
        <f t="shared" si="0"/>
        <v>0</v>
      </c>
      <c r="S22" s="24"/>
      <c r="T22" s="24"/>
      <c r="U22" s="26"/>
      <c r="V22" s="39"/>
      <c r="W22" s="39"/>
    </row>
    <row r="23" spans="1:25" s="2" customFormat="1" ht="16.5" x14ac:dyDescent="0.3">
      <c r="A23" s="36"/>
      <c r="B23" s="80"/>
      <c r="C23" s="56"/>
      <c r="D23" s="92"/>
      <c r="E23" s="91"/>
      <c r="F23" s="91">
        <f t="shared" si="2"/>
        <v>0</v>
      </c>
      <c r="G23" s="57"/>
      <c r="H23" s="56"/>
      <c r="I23" s="57"/>
      <c r="J23" s="58"/>
      <c r="K23" s="59"/>
      <c r="L23" s="82"/>
      <c r="M23" s="60"/>
      <c r="N23" s="60"/>
      <c r="O23" s="60"/>
      <c r="P23" s="95"/>
      <c r="Q23" s="92"/>
      <c r="R23" s="92">
        <f t="shared" si="0"/>
        <v>0</v>
      </c>
      <c r="S23" s="24"/>
      <c r="T23" s="24"/>
      <c r="U23" s="26"/>
      <c r="V23" s="39"/>
      <c r="W23" s="39"/>
    </row>
    <row r="24" spans="1:25" s="2" customFormat="1" ht="16.5" x14ac:dyDescent="0.3">
      <c r="A24" s="36"/>
      <c r="B24" s="80"/>
      <c r="C24" s="56"/>
      <c r="D24" s="92"/>
      <c r="E24" s="91"/>
      <c r="F24" s="91">
        <f t="shared" si="2"/>
        <v>0</v>
      </c>
      <c r="G24" s="57"/>
      <c r="H24" s="56"/>
      <c r="I24" s="57"/>
      <c r="J24" s="58"/>
      <c r="K24" s="59"/>
      <c r="L24" s="82"/>
      <c r="M24" s="81"/>
      <c r="N24" s="83"/>
      <c r="O24" s="60"/>
      <c r="P24" s="92"/>
      <c r="Q24" s="92"/>
      <c r="R24" s="92">
        <f t="shared" si="0"/>
        <v>0</v>
      </c>
      <c r="S24" s="24"/>
      <c r="T24" s="24"/>
      <c r="U24" s="26"/>
      <c r="V24" s="39"/>
      <c r="W24" s="39"/>
    </row>
    <row r="25" spans="1:25" s="2" customFormat="1" ht="16.5" x14ac:dyDescent="0.3">
      <c r="A25" s="36"/>
      <c r="B25" s="80"/>
      <c r="C25" s="56"/>
      <c r="D25" s="92"/>
      <c r="E25" s="91"/>
      <c r="F25" s="91">
        <f t="shared" si="2"/>
        <v>0</v>
      </c>
      <c r="G25" s="57"/>
      <c r="H25" s="56"/>
      <c r="I25" s="57"/>
      <c r="J25" s="58"/>
      <c r="K25" s="59"/>
      <c r="L25" s="82"/>
      <c r="M25" s="81"/>
      <c r="N25" s="83"/>
      <c r="O25" s="60"/>
      <c r="P25" s="92"/>
      <c r="Q25" s="92"/>
      <c r="R25" s="92">
        <f t="shared" si="0"/>
        <v>0</v>
      </c>
      <c r="S25" s="24"/>
      <c r="T25" s="24"/>
      <c r="U25" s="26"/>
      <c r="V25" s="39"/>
      <c r="W25" s="39"/>
    </row>
    <row r="26" spans="1:25" s="2" customFormat="1" ht="16.5" x14ac:dyDescent="0.3">
      <c r="A26" s="36"/>
      <c r="B26" s="56"/>
      <c r="C26" s="56"/>
      <c r="D26" s="92"/>
      <c r="E26" s="91"/>
      <c r="F26" s="91">
        <f t="shared" si="2"/>
        <v>0</v>
      </c>
      <c r="G26" s="57"/>
      <c r="H26" s="56"/>
      <c r="I26" s="57"/>
      <c r="J26" s="58"/>
      <c r="K26" s="59"/>
      <c r="L26" s="56"/>
      <c r="M26" s="60"/>
      <c r="N26" s="60"/>
      <c r="O26" s="60"/>
      <c r="P26" s="92"/>
      <c r="Q26" s="92"/>
      <c r="R26" s="92">
        <f t="shared" si="0"/>
        <v>0</v>
      </c>
      <c r="S26" s="24"/>
      <c r="T26" s="24"/>
      <c r="U26" s="26"/>
      <c r="V26" s="39"/>
      <c r="W26" s="39" t="s">
        <v>48</v>
      </c>
    </row>
    <row r="27" spans="1:25" s="2" customFormat="1" ht="16.5" x14ac:dyDescent="0.3">
      <c r="A27" s="36"/>
      <c r="B27" s="56"/>
      <c r="C27" s="56"/>
      <c r="D27" s="92"/>
      <c r="E27" s="91"/>
      <c r="F27" s="91">
        <f t="shared" si="2"/>
        <v>0</v>
      </c>
      <c r="G27" s="57"/>
      <c r="H27" s="56"/>
      <c r="I27" s="57"/>
      <c r="J27" s="58"/>
      <c r="K27" s="59"/>
      <c r="L27" s="62"/>
      <c r="M27" s="60"/>
      <c r="N27" s="60"/>
      <c r="O27" s="60"/>
      <c r="P27" s="92"/>
      <c r="Q27" s="92"/>
      <c r="R27" s="92">
        <f t="shared" si="0"/>
        <v>0</v>
      </c>
      <c r="S27" s="24"/>
      <c r="T27" s="24"/>
      <c r="U27" s="26"/>
      <c r="V27" s="39"/>
      <c r="W27" s="39"/>
    </row>
    <row r="28" spans="1:25" s="2" customFormat="1" ht="16.5" x14ac:dyDescent="0.3">
      <c r="A28" s="36"/>
      <c r="B28" s="56"/>
      <c r="C28" s="56"/>
      <c r="D28" s="92"/>
      <c r="E28" s="91"/>
      <c r="F28" s="91">
        <f t="shared" si="2"/>
        <v>0</v>
      </c>
      <c r="G28" s="57"/>
      <c r="H28" s="56"/>
      <c r="I28" s="57"/>
      <c r="J28" s="58"/>
      <c r="K28" s="59"/>
      <c r="L28" s="62"/>
      <c r="M28" s="60"/>
      <c r="N28" s="60"/>
      <c r="O28" s="60"/>
      <c r="P28" s="92"/>
      <c r="Q28" s="92"/>
      <c r="R28" s="92">
        <f t="shared" si="0"/>
        <v>0</v>
      </c>
      <c r="S28" s="24"/>
      <c r="T28" s="24"/>
      <c r="U28" s="26"/>
      <c r="V28" s="39"/>
      <c r="W28" s="39"/>
    </row>
    <row r="29" spans="1:25" s="2" customFormat="1" ht="16.5" x14ac:dyDescent="0.3">
      <c r="A29" s="119" t="s">
        <v>2</v>
      </c>
      <c r="B29" s="120"/>
      <c r="C29" s="120"/>
      <c r="D29" s="121"/>
      <c r="E29" s="93">
        <f>SUM(E11:E28)</f>
        <v>0</v>
      </c>
      <c r="F29" s="94">
        <f>SUM(F11:F28)</f>
        <v>0</v>
      </c>
      <c r="G29" s="86"/>
      <c r="H29" s="87"/>
      <c r="I29" s="87"/>
      <c r="J29" s="87"/>
      <c r="K29" s="87"/>
      <c r="L29" s="87"/>
      <c r="M29" s="87"/>
      <c r="N29" s="87"/>
      <c r="O29" s="87"/>
      <c r="P29" s="87"/>
      <c r="Q29" s="88"/>
      <c r="R29" s="96">
        <f>SUM(R11:R28)</f>
        <v>0</v>
      </c>
      <c r="S29" s="25"/>
      <c r="T29" s="25"/>
      <c r="U29" s="25"/>
      <c r="V29" s="39"/>
      <c r="W29" s="39"/>
    </row>
    <row r="30" spans="1:25" s="2" customFormat="1" ht="16.5" x14ac:dyDescent="0.3">
      <c r="A30" s="5"/>
      <c r="B30" s="5"/>
      <c r="C30" s="5"/>
      <c r="D30" s="5"/>
      <c r="E30" s="5"/>
      <c r="F30" s="5"/>
      <c r="G30" s="5"/>
      <c r="H30" s="14" t="s">
        <v>31</v>
      </c>
      <c r="I30" s="5"/>
      <c r="J30" s="5"/>
      <c r="K30" s="5"/>
      <c r="L30" s="6"/>
      <c r="M30" s="5"/>
      <c r="N30" s="6"/>
      <c r="O30" s="7"/>
      <c r="P30" s="8"/>
      <c r="Q30" s="8"/>
      <c r="R30" s="8"/>
      <c r="S30" s="8"/>
      <c r="T30" s="41"/>
      <c r="U30" s="41"/>
      <c r="V30" s="9"/>
      <c r="W30" s="9"/>
      <c r="X30" s="6"/>
      <c r="Y30" s="9"/>
    </row>
    <row r="31" spans="1:25" s="2" customFormat="1" ht="16.5" x14ac:dyDescent="0.3">
      <c r="A31" s="10" t="s">
        <v>3</v>
      </c>
      <c r="B31" s="10"/>
      <c r="C31" s="10"/>
      <c r="D31" s="10"/>
      <c r="E31" s="47">
        <f>E29</f>
        <v>0</v>
      </c>
      <c r="F31" s="63">
        <f>F29</f>
        <v>0</v>
      </c>
      <c r="G31" s="11"/>
      <c r="H31" s="61" t="s">
        <v>6</v>
      </c>
      <c r="I31" s="61"/>
      <c r="J31" s="15" t="str">
        <f>E33</f>
        <v>irl</v>
      </c>
      <c r="K31" s="11" t="s">
        <v>28</v>
      </c>
      <c r="L31" s="5"/>
      <c r="M31" s="5"/>
      <c r="N31" s="5"/>
      <c r="O31" s="7"/>
      <c r="P31" s="8"/>
      <c r="Q31" s="8"/>
      <c r="R31" s="8"/>
      <c r="S31" s="8"/>
      <c r="T31" s="8"/>
      <c r="U31" s="8"/>
      <c r="V31" s="9"/>
      <c r="W31" s="6"/>
      <c r="X31" s="6"/>
      <c r="Y31" s="9"/>
    </row>
    <row r="32" spans="1:25" s="2" customFormat="1" ht="16.5" x14ac:dyDescent="0.3">
      <c r="A32" s="10" t="s">
        <v>4</v>
      </c>
      <c r="B32" s="10"/>
      <c r="C32" s="10"/>
      <c r="D32" s="10"/>
      <c r="E32" s="48">
        <f>R29</f>
        <v>0</v>
      </c>
      <c r="F32" s="11"/>
      <c r="H32" s="61" t="s">
        <v>7</v>
      </c>
      <c r="I32" s="61"/>
      <c r="J32" s="55">
        <f>D27</f>
        <v>0</v>
      </c>
      <c r="K32" s="9" t="s">
        <v>29</v>
      </c>
      <c r="L32" s="9"/>
      <c r="O32" s="7"/>
      <c r="P32" s="8"/>
      <c r="Q32" s="8"/>
      <c r="R32" s="8"/>
      <c r="S32" s="8"/>
      <c r="T32" s="8"/>
      <c r="U32" s="8"/>
      <c r="V32" s="9"/>
      <c r="W32" s="6"/>
      <c r="X32" s="6"/>
      <c r="Y32" s="9"/>
    </row>
    <row r="33" spans="1:25" s="2" customFormat="1" ht="31.5" customHeight="1" x14ac:dyDescent="0.3">
      <c r="A33" s="122" t="s">
        <v>16</v>
      </c>
      <c r="B33" s="122"/>
      <c r="C33" s="122"/>
      <c r="D33" s="123"/>
      <c r="E33" s="51" t="str">
        <f>IF(E31&gt;E32,E31-E32,"irl")</f>
        <v>irl</v>
      </c>
      <c r="F33" s="49">
        <f>J33</f>
        <v>0</v>
      </c>
      <c r="G33" s="38"/>
      <c r="H33" s="61" t="s">
        <v>30</v>
      </c>
      <c r="I33" s="61"/>
      <c r="J33" s="15">
        <f>IF(J31="irl",0,J31*J32)</f>
        <v>0</v>
      </c>
      <c r="K33" s="9" t="s">
        <v>5</v>
      </c>
      <c r="L33" s="9"/>
      <c r="O33" s="7"/>
      <c r="P33" s="8"/>
      <c r="Q33" s="8"/>
      <c r="R33" s="8"/>
      <c r="S33" s="8"/>
      <c r="T33" s="8"/>
      <c r="U33" s="8"/>
      <c r="V33" s="9"/>
      <c r="W33" s="6"/>
      <c r="X33" s="6"/>
      <c r="Y33" s="9"/>
    </row>
    <row r="34" spans="1:25" s="2" customFormat="1" ht="17.25" thickBot="1" x14ac:dyDescent="0.35">
      <c r="A34" s="12"/>
      <c r="B34" s="12"/>
      <c r="C34" s="12"/>
      <c r="D34" s="12"/>
      <c r="E34" s="12"/>
      <c r="F34" s="11"/>
      <c r="G34" s="13"/>
      <c r="L34" s="9"/>
      <c r="O34" s="7"/>
      <c r="P34" s="8"/>
      <c r="Q34" s="8"/>
      <c r="R34" s="8"/>
      <c r="S34" s="8"/>
      <c r="T34" s="8"/>
      <c r="U34" s="8"/>
      <c r="V34" s="9"/>
      <c r="W34" s="6"/>
      <c r="X34" s="6"/>
      <c r="Y34" s="9"/>
    </row>
    <row r="35" spans="1:25" s="2" customFormat="1" ht="19.5" thickBot="1" x14ac:dyDescent="0.35">
      <c r="A35" s="52" t="s">
        <v>60</v>
      </c>
      <c r="B35" s="73"/>
      <c r="C35" s="73"/>
      <c r="D35" s="73"/>
      <c r="E35" s="73"/>
      <c r="F35" s="103">
        <f>F31-F33</f>
        <v>0</v>
      </c>
      <c r="G35" s="5"/>
      <c r="H35" s="5"/>
      <c r="I35" s="5"/>
      <c r="J35" s="6"/>
      <c r="K35" s="6"/>
      <c r="L35" s="5"/>
      <c r="M35" s="6"/>
      <c r="N35" s="7"/>
      <c r="O35" s="8"/>
      <c r="P35" s="8"/>
      <c r="Q35" s="8"/>
      <c r="R35" s="8"/>
      <c r="S35" s="8"/>
      <c r="T35" s="8"/>
      <c r="U35" s="9"/>
      <c r="V35" s="6"/>
      <c r="W35" s="6"/>
      <c r="X35" s="9"/>
    </row>
    <row r="36" spans="1:25" s="2" customFormat="1" ht="21.75" thickBot="1" x14ac:dyDescent="0.35">
      <c r="A36" s="102"/>
      <c r="B36" s="102"/>
      <c r="C36" s="102"/>
      <c r="D36" s="52" t="s">
        <v>61</v>
      </c>
      <c r="E36" s="73"/>
      <c r="F36" s="101">
        <f>ROUNDDOWN(F35*0.9655,2)</f>
        <v>0</v>
      </c>
      <c r="G36" s="5"/>
      <c r="H36" s="5"/>
      <c r="I36" s="5"/>
      <c r="J36" s="6"/>
      <c r="K36" s="6"/>
      <c r="L36" s="5"/>
      <c r="M36" s="6"/>
      <c r="N36" s="7"/>
      <c r="O36" s="8"/>
      <c r="P36" s="8"/>
      <c r="Q36" s="8"/>
      <c r="R36" s="8"/>
      <c r="S36" s="8"/>
      <c r="T36" s="8"/>
      <c r="U36" s="9"/>
      <c r="V36" s="6"/>
      <c r="W36" s="6"/>
      <c r="X36" s="9"/>
    </row>
    <row r="37" spans="1:25" s="2" customFormat="1" ht="21.75" thickBot="1" x14ac:dyDescent="0.35">
      <c r="A37" s="102"/>
      <c r="B37" s="102"/>
      <c r="C37" s="102"/>
      <c r="D37" s="99" t="s">
        <v>62</v>
      </c>
      <c r="E37" s="100"/>
      <c r="F37" s="101">
        <f>ROUNDDOWN(F35*0.0345,2)</f>
        <v>0</v>
      </c>
      <c r="G37" s="5"/>
      <c r="H37" s="5"/>
      <c r="I37" s="5"/>
      <c r="J37" s="6"/>
      <c r="K37" s="6"/>
      <c r="L37" s="5"/>
      <c r="M37" s="6"/>
      <c r="N37" s="7"/>
      <c r="O37" s="8"/>
      <c r="P37" s="8"/>
      <c r="Q37" s="8"/>
      <c r="R37" s="8"/>
      <c r="S37" s="8"/>
      <c r="T37" s="8"/>
      <c r="U37" s="9"/>
      <c r="V37" s="6"/>
      <c r="W37" s="6"/>
      <c r="X37" s="9"/>
    </row>
    <row r="38" spans="1:25" s="2" customFormat="1" ht="17.25" thickBot="1" x14ac:dyDescent="0.35">
      <c r="A38" s="5"/>
      <c r="B38" s="5"/>
      <c r="C38" s="5"/>
      <c r="D38" s="5"/>
      <c r="E38" s="5"/>
      <c r="F38" s="5"/>
      <c r="G38" s="5"/>
      <c r="H38" s="5"/>
      <c r="I38" s="5"/>
      <c r="J38" s="5"/>
      <c r="K38" s="6"/>
      <c r="L38" s="6"/>
      <c r="M38" s="5"/>
      <c r="N38" s="6"/>
      <c r="O38" s="7"/>
      <c r="P38" s="8"/>
      <c r="Q38" s="8"/>
      <c r="R38" s="8"/>
      <c r="S38" s="8"/>
      <c r="T38" s="8"/>
      <c r="U38" s="8"/>
      <c r="V38" s="9"/>
      <c r="W38" s="6"/>
      <c r="X38" s="6"/>
      <c r="Y38" s="9"/>
    </row>
    <row r="39" spans="1:25" s="2" customFormat="1" ht="18.75" customHeight="1" x14ac:dyDescent="0.3">
      <c r="A39" s="74" t="s">
        <v>8</v>
      </c>
      <c r="B39" s="74"/>
      <c r="C39" s="74"/>
      <c r="D39" s="74"/>
      <c r="E39" s="74"/>
      <c r="F39" s="74"/>
      <c r="G39" s="74"/>
      <c r="H39" s="74"/>
      <c r="I39" s="37"/>
      <c r="J39" s="37"/>
      <c r="K39" s="22"/>
      <c r="L39" s="68" t="s">
        <v>58</v>
      </c>
      <c r="M39" s="69"/>
      <c r="N39" s="69"/>
      <c r="O39" s="69"/>
      <c r="P39" s="69"/>
      <c r="Q39" s="69"/>
      <c r="R39" s="70"/>
      <c r="S39" s="30"/>
      <c r="T39" s="22"/>
      <c r="U39" s="16"/>
      <c r="V39" s="16"/>
      <c r="W39" s="16"/>
    </row>
    <row r="40" spans="1:25" s="2" customFormat="1" ht="16.5" x14ac:dyDescent="0.3">
      <c r="A40" s="75">
        <v>1</v>
      </c>
      <c r="B40" s="27" t="s">
        <v>9</v>
      </c>
      <c r="C40" s="28"/>
      <c r="D40" s="28"/>
      <c r="E40" s="28"/>
      <c r="F40" s="28"/>
      <c r="G40" s="28"/>
      <c r="H40" s="28"/>
      <c r="I40" s="37"/>
      <c r="J40" s="37"/>
      <c r="K40" s="30"/>
      <c r="L40" s="29" t="s">
        <v>53</v>
      </c>
      <c r="M40" s="30"/>
      <c r="N40" s="30"/>
      <c r="O40" s="30"/>
      <c r="P40" s="30"/>
      <c r="Q40" s="30"/>
      <c r="R40" s="31"/>
      <c r="S40" s="30"/>
      <c r="T40" s="22"/>
      <c r="U40" s="17"/>
      <c r="V40" s="17"/>
      <c r="W40" s="17"/>
    </row>
    <row r="41" spans="1:25" s="2" customFormat="1" ht="16.5" x14ac:dyDescent="0.3">
      <c r="A41" s="75">
        <v>2</v>
      </c>
      <c r="B41" s="27" t="s">
        <v>10</v>
      </c>
      <c r="C41" s="28"/>
      <c r="D41" s="28"/>
      <c r="E41" s="28"/>
      <c r="F41" s="28"/>
      <c r="G41" s="28"/>
      <c r="H41" s="28"/>
      <c r="I41" s="37"/>
      <c r="J41" s="37"/>
      <c r="K41" s="30"/>
      <c r="L41" s="29" t="s">
        <v>52</v>
      </c>
      <c r="M41" s="30"/>
      <c r="N41" s="30"/>
      <c r="O41" s="30"/>
      <c r="P41" s="30"/>
      <c r="Q41" s="30"/>
      <c r="R41" s="31"/>
      <c r="S41" s="30"/>
      <c r="T41" s="22"/>
      <c r="U41" s="17"/>
      <c r="V41" s="17"/>
      <c r="W41" s="17"/>
    </row>
    <row r="42" spans="1:25" s="2" customFormat="1" ht="16.5" x14ac:dyDescent="0.3">
      <c r="A42" s="75">
        <v>3</v>
      </c>
      <c r="B42" s="27" t="s">
        <v>15</v>
      </c>
      <c r="C42" s="28"/>
      <c r="D42" s="28"/>
      <c r="E42" s="28"/>
      <c r="F42" s="28"/>
      <c r="G42" s="28"/>
      <c r="H42" s="28"/>
      <c r="I42" s="37"/>
      <c r="J42" s="37"/>
      <c r="K42" s="30"/>
      <c r="L42" s="32"/>
      <c r="M42" s="30"/>
      <c r="N42" s="30"/>
      <c r="O42" s="30"/>
      <c r="P42" s="30"/>
      <c r="Q42" s="30"/>
      <c r="R42" s="31"/>
      <c r="S42" s="30"/>
      <c r="T42" s="22"/>
      <c r="U42" s="17"/>
      <c r="V42" s="17"/>
      <c r="W42" s="17"/>
    </row>
    <row r="43" spans="1:25" s="2" customFormat="1" ht="32.25" customHeight="1" x14ac:dyDescent="0.3">
      <c r="A43" s="75">
        <v>4</v>
      </c>
      <c r="B43" s="104" t="s">
        <v>32</v>
      </c>
      <c r="C43" s="104"/>
      <c r="D43" s="104"/>
      <c r="E43" s="104"/>
      <c r="F43" s="104"/>
      <c r="G43" s="104"/>
      <c r="H43" s="104"/>
      <c r="I43" s="37"/>
      <c r="J43" s="37"/>
      <c r="K43" s="30"/>
      <c r="L43" s="50" t="s">
        <v>56</v>
      </c>
      <c r="M43" s="30"/>
      <c r="N43" s="30"/>
      <c r="O43" s="30"/>
      <c r="P43" s="30"/>
      <c r="Q43" s="30"/>
      <c r="R43" s="31"/>
      <c r="S43" s="30"/>
      <c r="T43" s="22"/>
      <c r="U43" s="17"/>
      <c r="V43" s="17"/>
      <c r="W43" s="17"/>
    </row>
    <row r="44" spans="1:25" s="2" customFormat="1" ht="16.5" x14ac:dyDescent="0.3">
      <c r="A44" s="75">
        <v>5</v>
      </c>
      <c r="B44" s="104" t="s">
        <v>27</v>
      </c>
      <c r="C44" s="104"/>
      <c r="D44" s="104"/>
      <c r="E44" s="104"/>
      <c r="F44" s="104"/>
      <c r="G44" s="104"/>
      <c r="H44" s="104"/>
      <c r="I44" s="37"/>
      <c r="J44" s="37"/>
      <c r="K44" s="30"/>
      <c r="L44" s="32"/>
      <c r="M44" s="30"/>
      <c r="N44" s="30"/>
      <c r="O44" s="30"/>
      <c r="P44" s="30"/>
      <c r="Q44" s="30"/>
      <c r="R44" s="31"/>
      <c r="S44" s="30"/>
      <c r="T44" s="22"/>
      <c r="U44" s="17"/>
      <c r="V44" s="17"/>
      <c r="W44" s="17"/>
    </row>
    <row r="45" spans="1:25" s="2" customFormat="1" ht="16.5" x14ac:dyDescent="0.3">
      <c r="A45" s="75">
        <v>6</v>
      </c>
      <c r="B45" s="27" t="s">
        <v>11</v>
      </c>
      <c r="C45" s="28"/>
      <c r="D45" s="28"/>
      <c r="E45" s="28"/>
      <c r="F45" s="28"/>
      <c r="G45" s="28"/>
      <c r="H45" s="28"/>
      <c r="I45" s="37"/>
      <c r="J45" s="37"/>
      <c r="K45" s="30"/>
      <c r="L45" s="50"/>
      <c r="M45" s="30"/>
      <c r="N45" s="30"/>
      <c r="O45" s="30"/>
      <c r="P45" s="30"/>
      <c r="Q45" s="30"/>
      <c r="R45" s="31"/>
      <c r="S45" s="30"/>
      <c r="T45" s="22"/>
      <c r="U45" s="17"/>
      <c r="V45" s="17"/>
      <c r="W45" s="17"/>
    </row>
    <row r="46" spans="1:25" s="2" customFormat="1" ht="16.5" x14ac:dyDescent="0.3">
      <c r="A46" s="75">
        <v>7</v>
      </c>
      <c r="B46" s="27" t="s">
        <v>25</v>
      </c>
      <c r="C46" s="27"/>
      <c r="D46" s="27"/>
      <c r="E46" s="27"/>
      <c r="F46" s="27"/>
      <c r="G46" s="27"/>
      <c r="H46" s="27"/>
      <c r="I46" s="37"/>
      <c r="J46" s="37"/>
      <c r="K46" s="30"/>
      <c r="L46" s="32"/>
      <c r="M46" s="30"/>
      <c r="N46" s="30"/>
      <c r="O46" s="30"/>
      <c r="P46" s="30"/>
      <c r="Q46" s="30"/>
      <c r="R46" s="31"/>
      <c r="S46" s="30"/>
      <c r="T46" s="22"/>
      <c r="U46" s="17"/>
      <c r="V46" s="17"/>
      <c r="W46" s="17"/>
    </row>
    <row r="47" spans="1:25" s="2" customFormat="1" ht="16.5" x14ac:dyDescent="0.3">
      <c r="A47" s="75">
        <v>8</v>
      </c>
      <c r="B47" s="27" t="s">
        <v>12</v>
      </c>
      <c r="C47" s="27"/>
      <c r="D47" s="27"/>
      <c r="E47" s="27"/>
      <c r="F47" s="27"/>
      <c r="G47" s="27"/>
      <c r="H47" s="27"/>
      <c r="I47" s="37"/>
      <c r="J47" s="37"/>
      <c r="K47" s="30"/>
      <c r="L47" s="29" t="s">
        <v>13</v>
      </c>
      <c r="M47" s="30"/>
      <c r="N47" s="30"/>
      <c r="O47" s="30"/>
      <c r="P47" s="30"/>
      <c r="Q47" s="30"/>
      <c r="R47" s="31"/>
      <c r="S47" s="30"/>
      <c r="T47" s="22"/>
      <c r="U47" s="17"/>
      <c r="V47" s="17"/>
      <c r="W47" s="17"/>
    </row>
    <row r="48" spans="1:25" s="2" customFormat="1" ht="17.25" thickBot="1" x14ac:dyDescent="0.35">
      <c r="A48" s="75">
        <v>9</v>
      </c>
      <c r="B48" s="27" t="s">
        <v>54</v>
      </c>
      <c r="C48" s="43"/>
      <c r="D48" s="43"/>
      <c r="E48" s="43"/>
      <c r="F48" s="43"/>
      <c r="G48" s="43"/>
      <c r="H48" s="43"/>
      <c r="I48" s="37"/>
      <c r="J48" s="37"/>
      <c r="K48" s="30"/>
      <c r="L48" s="33"/>
      <c r="M48" s="34"/>
      <c r="N48" s="34"/>
      <c r="O48" s="34"/>
      <c r="P48" s="34"/>
      <c r="Q48" s="34"/>
      <c r="R48" s="35"/>
      <c r="S48" s="30"/>
      <c r="T48" s="22"/>
      <c r="U48" s="17"/>
      <c r="V48" s="17"/>
      <c r="W48" s="17"/>
    </row>
    <row r="49" spans="1:28" s="2" customFormat="1" ht="16.5" x14ac:dyDescent="0.3">
      <c r="A49" s="75">
        <v>10</v>
      </c>
      <c r="B49" s="104" t="s">
        <v>59</v>
      </c>
      <c r="C49" s="104"/>
      <c r="D49" s="104"/>
      <c r="E49" s="104"/>
      <c r="F49" s="104"/>
      <c r="G49" s="104"/>
      <c r="H49" s="104"/>
      <c r="I49" s="37"/>
      <c r="J49" s="37"/>
      <c r="K49" s="30"/>
      <c r="L49" s="30"/>
      <c r="M49" s="30"/>
      <c r="N49" s="30"/>
      <c r="O49" s="30"/>
      <c r="P49" s="30"/>
      <c r="Q49" s="30"/>
      <c r="R49" s="30"/>
      <c r="S49" s="30"/>
      <c r="T49" s="22"/>
      <c r="U49" s="17"/>
      <c r="V49" s="17"/>
      <c r="W49" s="17"/>
    </row>
    <row r="50" spans="1:28" s="2" customFormat="1" ht="16.5" x14ac:dyDescent="0.3">
      <c r="A50" s="76">
        <v>11</v>
      </c>
      <c r="B50" s="27" t="s">
        <v>46</v>
      </c>
      <c r="C50" s="27"/>
      <c r="D50" s="27"/>
      <c r="E50" s="27"/>
      <c r="F50" s="27"/>
      <c r="G50" s="27"/>
      <c r="H50" s="27"/>
      <c r="I50" s="77"/>
      <c r="J50" s="77"/>
      <c r="K50" s="77"/>
      <c r="L50" s="5"/>
      <c r="M50" s="5"/>
      <c r="N50" s="5"/>
      <c r="O50" s="5"/>
      <c r="P50" s="5"/>
      <c r="Q50" s="18"/>
      <c r="R50" s="5"/>
      <c r="S50" s="5"/>
      <c r="T50" s="5"/>
      <c r="U50" s="5"/>
      <c r="V50" s="5"/>
      <c r="W50" s="5"/>
      <c r="X50" s="5"/>
      <c r="Y50" s="9"/>
      <c r="Z50" s="5"/>
      <c r="AA50" s="5"/>
      <c r="AB50" s="5"/>
    </row>
    <row r="51" spans="1:28" s="2" customFormat="1" ht="16.5" x14ac:dyDescent="0.3">
      <c r="A51" s="78" t="s">
        <v>39</v>
      </c>
      <c r="B51" s="104" t="s">
        <v>38</v>
      </c>
      <c r="C51" s="104"/>
      <c r="D51" s="104"/>
      <c r="E51" s="104"/>
      <c r="F51" s="104"/>
      <c r="G51" s="104"/>
      <c r="H51" s="104"/>
      <c r="I51" s="79"/>
      <c r="J51" s="79"/>
      <c r="K51" s="17"/>
      <c r="L51" s="5"/>
      <c r="M51" s="5"/>
      <c r="N51" s="5"/>
      <c r="O51" s="5"/>
      <c r="P51" s="5"/>
      <c r="Q51" s="18"/>
      <c r="R51" s="5"/>
      <c r="S51" s="5"/>
      <c r="T51" s="5"/>
      <c r="V51" s="5"/>
      <c r="W51" s="5"/>
      <c r="X51" s="5"/>
      <c r="Y51" s="9"/>
      <c r="Z51" s="5"/>
      <c r="AA51" s="5"/>
      <c r="AB51" s="5"/>
    </row>
    <row r="52" spans="1:28" ht="15.75" x14ac:dyDescent="0.25">
      <c r="A52" s="97">
        <v>12</v>
      </c>
      <c r="B52" s="98" t="s">
        <v>57</v>
      </c>
    </row>
  </sheetData>
  <mergeCells count="22">
    <mergeCell ref="A1:C1"/>
    <mergeCell ref="D1:R1"/>
    <mergeCell ref="A3:C3"/>
    <mergeCell ref="D3:I3"/>
    <mergeCell ref="J3:R8"/>
    <mergeCell ref="A4:C4"/>
    <mergeCell ref="D4:I4"/>
    <mergeCell ref="A5:C5"/>
    <mergeCell ref="D5:I5"/>
    <mergeCell ref="A6:C6"/>
    <mergeCell ref="B51:H51"/>
    <mergeCell ref="D6:I6"/>
    <mergeCell ref="A7:F7"/>
    <mergeCell ref="G7:I7"/>
    <mergeCell ref="A8:C8"/>
    <mergeCell ref="G8:H8"/>
    <mergeCell ref="A9:N9"/>
    <mergeCell ref="A29:D29"/>
    <mergeCell ref="A33:D33"/>
    <mergeCell ref="B43:H43"/>
    <mergeCell ref="B44:H44"/>
    <mergeCell ref="B49:H49"/>
  </mergeCells>
  <pageMargins left="0.7" right="0.7" top="0.75" bottom="0.75" header="0.3" footer="0.3"/>
  <pageSetup paperSize="9" scale="31" orientation="landscape" r:id="rId1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SH PHM</vt:lpstr>
    </vt:vector>
  </TitlesOfParts>
  <Company>MPRR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Hornyiková Silvia</dc:creator>
  <cp:lastModifiedBy>Geschwandtner Michal</cp:lastModifiedBy>
  <cp:lastPrinted>2017-02-03T10:50:38Z</cp:lastPrinted>
  <dcterms:created xsi:type="dcterms:W3CDTF">2014-02-10T13:34:44Z</dcterms:created>
  <dcterms:modified xsi:type="dcterms:W3CDTF">2018-11-07T07:16:18Z</dcterms:modified>
</cp:coreProperties>
</file>