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28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H23" i="1"/>
  <c r="G23" i="1"/>
  <c r="I22" i="1" l="1"/>
  <c r="I21" i="1"/>
  <c r="I23" i="1" l="1"/>
  <c r="G34" i="1" l="1"/>
  <c r="H34" i="1"/>
  <c r="I34" i="1"/>
</calcChain>
</file>

<file path=xl/sharedStrings.xml><?xml version="1.0" encoding="utf-8"?>
<sst xmlns="http://schemas.openxmlformats.org/spreadsheetml/2006/main" count="90" uniqueCount="61">
  <si>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</si>
  <si>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</si>
  <si>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</si>
  <si>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</si>
  <si>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</si>
  <si>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</si>
  <si>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</si>
  <si>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</si>
  <si>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</si>
  <si>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</si>
  <si>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</si>
  <si>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</si>
  <si>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</si>
  <si>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</si>
  <si>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</si>
  <si>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</si>
  <si>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</si>
  <si>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</si>
  <si>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</si>
  <si>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IROP-PO5-SC511/512-2018-28 - Financovanie implementácie stratégie CLLD  (1. kolo)</t>
  </si>
  <si>
    <t>N/A</t>
  </si>
  <si>
    <t>NFP302050P757</t>
  </si>
  <si>
    <t>NFP302050P862</t>
  </si>
  <si>
    <t>Financovanie implementácie stratégie CLLD MAS Sabinovsko</t>
  </si>
  <si>
    <t>Financovanie implementácie stratégie CLLD MAS Stredné Ponitrie - IROP</t>
  </si>
  <si>
    <t>Občianske združenie MAS Sabinovsko, o.z.</t>
  </si>
  <si>
    <t>Miestna akčná skupina Stredné Ponitrie</t>
  </si>
  <si>
    <t>zastavenie § 20 ods. 1 písm. a)</t>
  </si>
  <si>
    <t>NFP302050P780</t>
  </si>
  <si>
    <t>NFP302050P782</t>
  </si>
  <si>
    <t>NFP302050P814</t>
  </si>
  <si>
    <t>NFP302050P932</t>
  </si>
  <si>
    <t>NFP302050P938</t>
  </si>
  <si>
    <t>NFP302050P948</t>
  </si>
  <si>
    <t>NFP302050P964</t>
  </si>
  <si>
    <t>NFP302050P984</t>
  </si>
  <si>
    <t>NFP302050Q181</t>
  </si>
  <si>
    <t>NFP302050Q443</t>
  </si>
  <si>
    <t>NFP302050Q446</t>
  </si>
  <si>
    <t>Financovanie implementácie stratégie CLLD v regióne Zlatej cesty</t>
  </si>
  <si>
    <t>MAS Vršatec - Financovanie implementácie stratégie CLLD</t>
  </si>
  <si>
    <t>Občianske združenie pre rozvoj regiónu Spiš - stratégia CLLD: "Spiš - otvorená možnosť pre dedičstvo v budúcnosti"</t>
  </si>
  <si>
    <t>Financovanie implementácie stratégie CLLD</t>
  </si>
  <si>
    <t>Financovanie implementácie stratégie CLLD MAS TOPOĽA,o.z.</t>
  </si>
  <si>
    <t>Financovanie implementácie stratégie CLLD MAS SKALA, o.z.</t>
  </si>
  <si>
    <t>Financovanie implementácie stratégie CLLD MAS HORNÁ TOPĽA</t>
  </si>
  <si>
    <t>Implementácia stratégie CLLD MAS Sečovský región,o.z.</t>
  </si>
  <si>
    <t>Financovanie implementácie stratégie CLLD opatrení IROP MAS ŠAFRÁN</t>
  </si>
  <si>
    <t>Financovanie implementácie stratégie CLLD VITIS</t>
  </si>
  <si>
    <t>Implementácia stratégie CLLD pre OZ "Partnerstvo pre MAS Turiec"</t>
  </si>
  <si>
    <t>Občianske združenie Zlatá cesta</t>
  </si>
  <si>
    <t>Miestna akčná skupina Vršatec</t>
  </si>
  <si>
    <t>Občianske združenie pre rozvoj regiónu Spiš</t>
  </si>
  <si>
    <t>Miestna akčná skupina STRÁŽE</t>
  </si>
  <si>
    <t>Miestna akčná skupina TOPOĽA, o.z.</t>
  </si>
  <si>
    <t>MAS SKALA, o.z.</t>
  </si>
  <si>
    <t>Miestna akčná skupina HORNÁ TOPĽA</t>
  </si>
  <si>
    <t>Miestna akčná skupina Sečovský región, o.z.</t>
  </si>
  <si>
    <t>MAS ŠAFRÁN</t>
  </si>
  <si>
    <t>VITIS</t>
  </si>
  <si>
    <t>OZ "Partnerstvo pre MAS Turiec"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</si>
</sst>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22" sqref="M22"/>
    </sheetView>
  </sheetViews>
  <sheetFormatPr defaultRowHeight="15" x14ac:dyDescent="0.25"/>
  <cols>
    <col min="1" max="1" width="30.7109375" bestFit="1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7.85546875" style="19" customWidth="1"/>
  </cols>
  <sheetData>
    <row r="1" spans="1:10" ht="21" x14ac:dyDescent="0.2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46" t="s">
        <v>0</v>
      </c>
      <c r="B2" s="4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0" t="s">
        <v>20</v>
      </c>
      <c r="B4" s="15">
        <v>1</v>
      </c>
      <c r="C4" s="48" t="s">
        <v>28</v>
      </c>
      <c r="D4" s="29" t="s">
        <v>39</v>
      </c>
      <c r="E4" s="22" t="s">
        <v>50</v>
      </c>
      <c r="F4" s="23">
        <v>45022909</v>
      </c>
      <c r="G4" s="24">
        <v>742210.53</v>
      </c>
      <c r="H4" s="24">
        <v>742210.53</v>
      </c>
      <c r="I4" s="41">
        <v>705100</v>
      </c>
      <c r="J4" s="42">
        <v>705100.00349999999</v>
      </c>
    </row>
    <row r="5" spans="1:10" ht="30" x14ac:dyDescent="0.25">
      <c r="A5" s="20" t="s">
        <v>20</v>
      </c>
      <c r="B5" s="15">
        <v>1</v>
      </c>
      <c r="C5" s="48" t="s">
        <v>29</v>
      </c>
      <c r="D5" s="29" t="s">
        <v>40</v>
      </c>
      <c r="E5" s="26" t="s">
        <v>51</v>
      </c>
      <c r="F5" s="27">
        <v>42025303</v>
      </c>
      <c r="G5" s="28">
        <v>579625.27</v>
      </c>
      <c r="H5" s="28">
        <v>579625.27</v>
      </c>
      <c r="I5" s="36">
        <v>550644.01</v>
      </c>
      <c r="J5" s="43">
        <v>550644.00650000002</v>
      </c>
    </row>
    <row r="6" spans="1:10" ht="45" x14ac:dyDescent="0.25">
      <c r="A6" s="20" t="s">
        <v>20</v>
      </c>
      <c r="B6" s="15">
        <v>1</v>
      </c>
      <c r="C6" s="48" t="s">
        <v>30</v>
      </c>
      <c r="D6" s="29" t="s">
        <v>41</v>
      </c>
      <c r="E6" s="22" t="s">
        <v>52</v>
      </c>
      <c r="F6" s="23">
        <v>42090156</v>
      </c>
      <c r="G6" s="24">
        <v>1002250.21</v>
      </c>
      <c r="H6" s="24">
        <v>1002250.21</v>
      </c>
      <c r="I6" s="41">
        <v>952137.7</v>
      </c>
      <c r="J6" s="42">
        <v>952137.69949999987</v>
      </c>
    </row>
    <row r="7" spans="1:10" ht="30" x14ac:dyDescent="0.25">
      <c r="A7" s="20" t="s">
        <v>20</v>
      </c>
      <c r="B7" s="15">
        <v>1</v>
      </c>
      <c r="C7" s="48" t="s">
        <v>31</v>
      </c>
      <c r="D7" s="29" t="s">
        <v>42</v>
      </c>
      <c r="E7" s="22" t="s">
        <v>53</v>
      </c>
      <c r="F7" s="23">
        <v>42379466</v>
      </c>
      <c r="G7" s="24">
        <v>343157.9</v>
      </c>
      <c r="H7" s="24">
        <v>343157.9</v>
      </c>
      <c r="I7" s="41">
        <v>326000</v>
      </c>
      <c r="J7" s="42">
        <v>326000.005</v>
      </c>
    </row>
    <row r="8" spans="1:10" ht="30" x14ac:dyDescent="0.25">
      <c r="A8" s="20" t="s">
        <v>20</v>
      </c>
      <c r="B8" s="15">
        <v>1</v>
      </c>
      <c r="C8" s="48" t="s">
        <v>32</v>
      </c>
      <c r="D8" s="29" t="s">
        <v>43</v>
      </c>
      <c r="E8" s="22" t="s">
        <v>54</v>
      </c>
      <c r="F8" s="23">
        <v>42343917</v>
      </c>
      <c r="G8" s="24">
        <v>564715.79</v>
      </c>
      <c r="H8" s="24">
        <v>564715.79</v>
      </c>
      <c r="I8" s="41">
        <v>536480</v>
      </c>
      <c r="J8" s="42">
        <v>536480.00049999997</v>
      </c>
    </row>
    <row r="9" spans="1:10" ht="30" x14ac:dyDescent="0.25">
      <c r="A9" s="20" t="s">
        <v>20</v>
      </c>
      <c r="B9" s="15">
        <v>1</v>
      </c>
      <c r="C9" s="48" t="s">
        <v>33</v>
      </c>
      <c r="D9" s="29" t="s">
        <v>44</v>
      </c>
      <c r="E9" s="22" t="s">
        <v>55</v>
      </c>
      <c r="F9" s="23">
        <v>42344735</v>
      </c>
      <c r="G9" s="24">
        <v>425279.79</v>
      </c>
      <c r="H9" s="24">
        <v>425279.79</v>
      </c>
      <c r="I9" s="41">
        <v>404015.8</v>
      </c>
      <c r="J9" s="42">
        <v>404015.80049999995</v>
      </c>
    </row>
    <row r="10" spans="1:10" ht="30" x14ac:dyDescent="0.25">
      <c r="A10" s="20" t="s">
        <v>20</v>
      </c>
      <c r="B10" s="15">
        <v>1</v>
      </c>
      <c r="C10" s="48" t="s">
        <v>34</v>
      </c>
      <c r="D10" s="29" t="s">
        <v>45</v>
      </c>
      <c r="E10" s="22" t="s">
        <v>56</v>
      </c>
      <c r="F10" s="23">
        <v>42382670</v>
      </c>
      <c r="G10" s="24">
        <v>979073.68</v>
      </c>
      <c r="H10" s="24">
        <v>979073.68</v>
      </c>
      <c r="I10" s="41">
        <v>930120</v>
      </c>
      <c r="J10" s="42">
        <v>930119.99600000004</v>
      </c>
    </row>
    <row r="11" spans="1:10" ht="30" x14ac:dyDescent="0.25">
      <c r="A11" s="20" t="s">
        <v>20</v>
      </c>
      <c r="B11" s="15">
        <v>1</v>
      </c>
      <c r="C11" s="48" t="s">
        <v>35</v>
      </c>
      <c r="D11" s="29" t="s">
        <v>46</v>
      </c>
      <c r="E11" s="22" t="s">
        <v>57</v>
      </c>
      <c r="F11" s="23">
        <v>42322529</v>
      </c>
      <c r="G11" s="24">
        <v>740376.82</v>
      </c>
      <c r="H11" s="24">
        <v>740376.82</v>
      </c>
      <c r="I11" s="41">
        <v>703357.98</v>
      </c>
      <c r="J11" s="42">
        <v>703357.97899999993</v>
      </c>
    </row>
    <row r="12" spans="1:10" ht="30" x14ac:dyDescent="0.25">
      <c r="A12" s="20" t="s">
        <v>20</v>
      </c>
      <c r="B12" s="15">
        <v>1</v>
      </c>
      <c r="C12" s="48" t="s">
        <v>36</v>
      </c>
      <c r="D12" s="29" t="s">
        <v>47</v>
      </c>
      <c r="E12" s="22" t="s">
        <v>58</v>
      </c>
      <c r="F12" s="23">
        <v>42089069</v>
      </c>
      <c r="G12" s="24">
        <v>472775.37</v>
      </c>
      <c r="H12" s="24">
        <v>472775.37</v>
      </c>
      <c r="I12" s="41">
        <v>449136.6</v>
      </c>
      <c r="J12" s="42">
        <v>449136.60149999999</v>
      </c>
    </row>
    <row r="13" spans="1:10" x14ac:dyDescent="0.25">
      <c r="A13" s="20" t="s">
        <v>20</v>
      </c>
      <c r="B13" s="15">
        <v>1</v>
      </c>
      <c r="C13" s="48" t="s">
        <v>37</v>
      </c>
      <c r="D13" s="29" t="s">
        <v>48</v>
      </c>
      <c r="E13" s="26" t="s">
        <v>59</v>
      </c>
      <c r="F13" s="27">
        <v>42208378</v>
      </c>
      <c r="G13" s="28">
        <v>377631.58</v>
      </c>
      <c r="H13" s="28">
        <v>377631.58</v>
      </c>
      <c r="I13" s="36">
        <v>358750</v>
      </c>
      <c r="J13" s="43">
        <v>358750.00099999999</v>
      </c>
    </row>
    <row r="14" spans="1:10" ht="30" x14ac:dyDescent="0.25">
      <c r="A14" s="20" t="s">
        <v>20</v>
      </c>
      <c r="B14" s="15">
        <v>1</v>
      </c>
      <c r="C14" s="48" t="s">
        <v>38</v>
      </c>
      <c r="D14" s="29" t="s">
        <v>49</v>
      </c>
      <c r="E14" s="22" t="s">
        <v>60</v>
      </c>
      <c r="F14" s="23">
        <v>42346614</v>
      </c>
      <c r="G14" s="24">
        <v>809099.04</v>
      </c>
      <c r="H14" s="24">
        <v>809099.04</v>
      </c>
      <c r="I14" s="41">
        <v>768644.09</v>
      </c>
      <c r="J14" s="42">
        <v>768644.08799999999</v>
      </c>
    </row>
    <row r="15" spans="1:10" ht="15.75" x14ac:dyDescent="0.25">
      <c r="A15" s="47"/>
      <c r="B15" s="47"/>
      <c r="C15" s="47"/>
      <c r="D15" s="47"/>
      <c r="E15" s="47"/>
      <c r="F15" s="6"/>
      <c r="G15" s="49">
        <f>SUM(G4:G14)</f>
        <v>7036195.9800000004</v>
      </c>
      <c r="H15" s="49">
        <f>SUM(H4:H14)</f>
        <v>7036195.9800000004</v>
      </c>
      <c r="I15" s="49">
        <f>SUM(I4:I14)</f>
        <v>6684386.1799999997</v>
      </c>
      <c r="J15" s="49">
        <f>SUM(J4:J14)</f>
        <v>6684386.1809999999</v>
      </c>
    </row>
    <row r="19" spans="1:10" ht="15.75" x14ac:dyDescent="0.25">
      <c r="A19" s="7" t="s">
        <v>11</v>
      </c>
      <c r="B19" s="7"/>
      <c r="C19" s="8"/>
      <c r="D19" s="8"/>
      <c r="E19" s="30"/>
      <c r="F19" s="9"/>
    </row>
    <row r="20" spans="1:10" ht="15.75" x14ac:dyDescent="0.25">
      <c r="A20" s="4" t="s">
        <v>18</v>
      </c>
      <c r="B20" s="10" t="s">
        <v>1</v>
      </c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12</v>
      </c>
      <c r="I20" s="10" t="s">
        <v>13</v>
      </c>
      <c r="J20" s="10" t="s">
        <v>14</v>
      </c>
    </row>
    <row r="21" spans="1:10" ht="30" x14ac:dyDescent="0.25">
      <c r="A21" s="20" t="s">
        <v>20</v>
      </c>
      <c r="B21" s="15">
        <v>1</v>
      </c>
      <c r="C21" s="21" t="s">
        <v>21</v>
      </c>
      <c r="D21" s="22" t="s">
        <v>23</v>
      </c>
      <c r="E21" s="22" t="s">
        <v>25</v>
      </c>
      <c r="F21" s="23">
        <v>42344417</v>
      </c>
      <c r="G21" s="24">
        <v>845707.37</v>
      </c>
      <c r="H21" s="24">
        <v>803422</v>
      </c>
      <c r="I21" s="24">
        <f>G21*0.95</f>
        <v>803422.00150000001</v>
      </c>
      <c r="J21" s="29" t="s">
        <v>27</v>
      </c>
    </row>
    <row r="22" spans="1:10" ht="30" x14ac:dyDescent="0.25">
      <c r="A22" s="20" t="s">
        <v>20</v>
      </c>
      <c r="B22" s="15">
        <v>1</v>
      </c>
      <c r="C22" s="25" t="s">
        <v>22</v>
      </c>
      <c r="D22" s="26" t="s">
        <v>24</v>
      </c>
      <c r="E22" s="26" t="s">
        <v>26</v>
      </c>
      <c r="F22" s="27">
        <v>42025095</v>
      </c>
      <c r="G22" s="28">
        <v>484210.52</v>
      </c>
      <c r="H22" s="28">
        <v>459999.99</v>
      </c>
      <c r="I22" s="28">
        <f>G22*0.95</f>
        <v>459999.99400000001</v>
      </c>
      <c r="J22" s="29" t="s">
        <v>27</v>
      </c>
    </row>
    <row r="23" spans="1:10" x14ac:dyDescent="0.25">
      <c r="A23" s="17" t="s">
        <v>15</v>
      </c>
      <c r="B23" s="17"/>
      <c r="C23" s="17"/>
      <c r="D23" s="17"/>
      <c r="E23" s="17"/>
      <c r="F23" s="17"/>
      <c r="G23" s="50">
        <f>SUM(G21:G22)</f>
        <v>1329917.8900000001</v>
      </c>
      <c r="H23" s="50">
        <f>SUM(H21:H22)</f>
        <v>1263421.99</v>
      </c>
      <c r="I23" s="50">
        <f>SUM(I21:I22)</f>
        <v>1263421.9955</v>
      </c>
      <c r="J23" s="17"/>
    </row>
    <row r="27" spans="1:10" ht="15.75" x14ac:dyDescent="0.25">
      <c r="A27" s="18" t="s">
        <v>16</v>
      </c>
      <c r="B27" s="18"/>
      <c r="C27" s="3"/>
      <c r="D27" s="13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12</v>
      </c>
      <c r="I28" s="14" t="s">
        <v>13</v>
      </c>
      <c r="J28" s="14" t="s">
        <v>17</v>
      </c>
    </row>
    <row r="29" spans="1:10" x14ac:dyDescent="0.25">
      <c r="A29" s="37"/>
      <c r="B29" s="32"/>
      <c r="C29" s="38"/>
      <c r="D29" s="39"/>
      <c r="E29" s="38"/>
      <c r="F29" s="40"/>
      <c r="G29" s="41"/>
      <c r="H29" s="41"/>
      <c r="I29" s="41"/>
      <c r="J29" s="29"/>
    </row>
    <row r="30" spans="1:10" x14ac:dyDescent="0.25">
      <c r="A30" s="31"/>
      <c r="B30" s="32"/>
      <c r="C30" s="33"/>
      <c r="D30" s="34"/>
      <c r="E30" s="33"/>
      <c r="F30" s="35"/>
      <c r="G30" s="36"/>
      <c r="H30" s="36"/>
      <c r="I30" s="36"/>
      <c r="J30" s="29"/>
    </row>
    <row r="31" spans="1:10" x14ac:dyDescent="0.25">
      <c r="A31" s="37"/>
      <c r="B31" s="32"/>
      <c r="C31" s="38"/>
      <c r="D31" s="39"/>
      <c r="E31" s="38"/>
      <c r="F31" s="40"/>
      <c r="G31" s="41"/>
      <c r="H31" s="41"/>
      <c r="I31" s="41"/>
      <c r="J31" s="29"/>
    </row>
    <row r="32" spans="1:10" ht="15.75" customHeight="1" x14ac:dyDescent="0.25">
      <c r="A32" s="31"/>
      <c r="B32" s="32"/>
      <c r="C32" s="33"/>
      <c r="D32" s="34"/>
      <c r="E32" s="33"/>
      <c r="F32" s="35"/>
      <c r="G32" s="36"/>
      <c r="H32" s="36"/>
      <c r="I32" s="36"/>
      <c r="J32" s="29"/>
    </row>
    <row r="33" spans="1:10" x14ac:dyDescent="0.25">
      <c r="A33" s="37"/>
      <c r="B33" s="32"/>
      <c r="C33" s="38"/>
      <c r="D33" s="39"/>
      <c r="E33" s="38"/>
      <c r="F33" s="40"/>
      <c r="G33" s="41"/>
      <c r="H33" s="41"/>
      <c r="I33" s="41"/>
      <c r="J33" s="29"/>
    </row>
    <row r="34" spans="1:10" x14ac:dyDescent="0.25">
      <c r="A34" s="44" t="s">
        <v>10</v>
      </c>
      <c r="B34" s="44"/>
      <c r="C34" s="44"/>
      <c r="D34" s="44"/>
      <c r="E34" s="44"/>
      <c r="F34" s="11"/>
      <c r="G34" s="12">
        <f>SUM(G29:G33)</f>
        <v>0</v>
      </c>
      <c r="H34" s="12">
        <f>SUM(H29:H33)</f>
        <v>0</v>
      </c>
      <c r="I34" s="12">
        <f>SUM(I29:I33)</f>
        <v>0</v>
      </c>
      <c r="J34" s="16"/>
    </row>
  </sheetData>
  <mergeCells count="4">
    <mergeCell ref="A34:E34"/>
    <mergeCell ref="A1:J1"/>
    <mergeCell ref="A2:B2"/>
    <mergeCell ref="A15:E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J29:J33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2020-11-04T08:52:07Z</dcterms:modified>
</cp:coreProperties>
</file>