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28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H30" i="1" l="1"/>
  <c r="G30" i="1"/>
  <c r="I30" i="1" l="1"/>
  <c r="G38" i="1" l="1"/>
  <c r="H38" i="1"/>
  <c r="I38" i="1"/>
</calcChain>
</file>

<file path=xl/sharedStrings.xml><?xml version="1.0" encoding="utf-8"?>
<sst xmlns="http://schemas.openxmlformats.org/spreadsheetml/2006/main" count="131" uniqueCount="89">
  <si>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</si>
  <si>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</si>
  <si>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</si>
  <si>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</si>
  <si>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</si>
  <si>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</si>
  <si>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</si>
  <si>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</si>
  <si>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</si>
  <si>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</si>
  <si>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</si>
  <si>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</si>
  <si>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</si>
  <si>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</si>
  <si>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</si>
  <si>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</si>
  <si>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</si>
  <si>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</si>
  <si>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</si>
  <si>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N/A</t>
  </si>
  <si>
    <t>zastavenie § 20 ods. 1 písm. a)</t>
  </si>
  <si>
    <t>Financovanie implementácie stratégie CLLD</t>
  </si>
  <si>
    <t>Výzva: IROP-PO5-SC511/512-2018-28 - Financovanie implementácie stratégie CLLD  (2. kolo)</t>
  </si>
  <si>
    <t>NFP302050P755</t>
  </si>
  <si>
    <t>NFP302050P785</t>
  </si>
  <si>
    <t>NFP302050P807</t>
  </si>
  <si>
    <t>NFP302050P892</t>
  </si>
  <si>
    <t>NFP302050P944</t>
  </si>
  <si>
    <t>NFP302050Q002</t>
  </si>
  <si>
    <t>NFP302050Q108</t>
  </si>
  <si>
    <t>NFP302050Q153</t>
  </si>
  <si>
    <t>NFP302050Q156</t>
  </si>
  <si>
    <t>NFP302050Q198</t>
  </si>
  <si>
    <t>NFP302050Q339</t>
  </si>
  <si>
    <t>NFP302050Q390</t>
  </si>
  <si>
    <t>NFP302050Q391</t>
  </si>
  <si>
    <t>NFP302050Q427</t>
  </si>
  <si>
    <t>NFP302050Q519</t>
  </si>
  <si>
    <t>Financovanie implementácie stratégie CLLD MAS Partnerstvo BACHUREŇ</t>
  </si>
  <si>
    <t>Implementácia stratégie CLLD MAS DUŠA, o.z.</t>
  </si>
  <si>
    <t>Implementácia stratégie CLLD pre MAS Pro Tatry, o.z.</t>
  </si>
  <si>
    <t>MAS Gemer-Rožňava - Zakladanie nových a podpora existujúcich podnikov a SZČO a Rozvoj základnej infraštruktúry</t>
  </si>
  <si>
    <t>Financovanie implementácie stratégie CLLD MAS Dukla</t>
  </si>
  <si>
    <t>Miestny rozvoj vedený komunitou Ipeľská Kotlina - Novohrad</t>
  </si>
  <si>
    <t>Implementácie stratégie CLLD MAS BODROG,o.z.</t>
  </si>
  <si>
    <t>Financovanie implementácie stratégie CLLD MAS NAŠA LIESKA o.z.</t>
  </si>
  <si>
    <t>Financovanie implementácie Stratégie CLLD Žiarska kotlina – jedna veľká rodina</t>
  </si>
  <si>
    <t>Implementácia stratégie CLLD MAS Stredný Liptov</t>
  </si>
  <si>
    <t>Financovanie implementácie stratégie CLLD - Malokarpatské partnerstvo - IROP</t>
  </si>
  <si>
    <t>Implementácia stratégie CLLD Dolné Záhorie</t>
  </si>
  <si>
    <t>Činnosti spojené s implementáciou stratégie CLLD MAS Tatry - Pieniny LAG</t>
  </si>
  <si>
    <t>Financovanie implementácie Stratégie CLLD MAS Podpoľanie</t>
  </si>
  <si>
    <t>Partnerstvo BACHUREŇ</t>
  </si>
  <si>
    <t>Kopaničiarsky región - miestna akčná skupina</t>
  </si>
  <si>
    <t>Miestna akčná skupina DUŠA, občianske združenie</t>
  </si>
  <si>
    <t>Pro Tatry, o. z.</t>
  </si>
  <si>
    <t>MAS Gemer-Rožňava</t>
  </si>
  <si>
    <t>Občianske združenie Dukla</t>
  </si>
  <si>
    <t>Ipeľská Kotlina - Novohrad</t>
  </si>
  <si>
    <t>Miestna akčná skupina BODROG, o.z.</t>
  </si>
  <si>
    <t>NAŠA LIESKA o.z.</t>
  </si>
  <si>
    <t>Občianske združenie Žiarska kotlina</t>
  </si>
  <si>
    <t>Občianske združenie Stredný Liptov</t>
  </si>
  <si>
    <t>Malokarpatské partnerstvo o.z.</t>
  </si>
  <si>
    <t>Dolné Záhorie</t>
  </si>
  <si>
    <t>Tatry - Pieniny LAG</t>
  </si>
  <si>
    <t>Podpoľanie</t>
  </si>
  <si>
    <t>NFP302050P970</t>
  </si>
  <si>
    <t>NFP302050Q031</t>
  </si>
  <si>
    <t>NFP302050Q125</t>
  </si>
  <si>
    <t>NFP302050Q154</t>
  </si>
  <si>
    <t>NFP302050Q400</t>
  </si>
  <si>
    <t>Financovanie implementácie stratégie CLLD MAS Cerovina</t>
  </si>
  <si>
    <t>Miestna akčná skupina Cerovina, občianske združenie</t>
  </si>
  <si>
    <t>Miestna akčná skupina ĽUBOVNIANSKO</t>
  </si>
  <si>
    <t>Financovanie implementácie stratégie CLLD- MAS RUDOHORIE, o. z.</t>
  </si>
  <si>
    <t>Miestna akčná skupina RUDOHORIE, o.z.</t>
  </si>
  <si>
    <t>Financovanie implementácie stratégie CLLD MAS POONDAVIE, o. z.</t>
  </si>
  <si>
    <t>Miestna akčná skupina POONDAVIE, o.z.</t>
  </si>
  <si>
    <t>MAS Rajecká dolina - Implementácia stratégie CLLD prioritná os 5</t>
  </si>
  <si>
    <t>Miestna akčná skupina Rajecká dolina</t>
  </si>
  <si>
    <t>zastavenie § 20 ods. 1 písm. d)</t>
  </si>
  <si>
    <t>NFP302050P838</t>
  </si>
  <si>
    <t>Implementačná časť stratégie MAS LEV</t>
  </si>
  <si>
    <t>Občianske združenie MAS LEV, o.z.</t>
  </si>
  <si>
    <t>NFP302050P915</t>
  </si>
  <si>
    <t>Implementácia stratégie CLLD OZ "Partnerstvo pre Región"- "Bohatstvo histórie – príležitosť pre budúcnosť“</t>
  </si>
  <si>
    <t>Občianske združenie "Partnerstvo pre región"</t>
  </si>
  <si>
    <t xml:space="preserve"> § 19 ods. 9 písm.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</si>
</sst>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0" fontId="0" fillId="0" borderId="2" xfId="0" applyBorder="1"/>
    <xf numFmtId="164" fontId="3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wrapText="1"/>
    </xf>
    <xf numFmtId="4" fontId="0" fillId="0" borderId="2" xfId="0" applyNumberForma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ocne/Prehlad%20rozhodnuti%20IROP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28" workbookViewId="0">
      <selection activeCell="J43" sqref="J43"/>
    </sheetView>
  </sheetViews>
  <sheetFormatPr defaultRowHeight="15" x14ac:dyDescent="0.25"/>
  <cols>
    <col min="1" max="1" width="30.7109375" bestFit="1" customWidth="1"/>
    <col min="2" max="2" width="9.28515625" customWidth="1"/>
    <col min="3" max="3" width="17.42578125" customWidth="1"/>
    <col min="4" max="4" width="49.28515625" style="18" customWidth="1"/>
    <col min="5" max="5" width="26.42578125" style="18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7.85546875" style="18" customWidth="1"/>
  </cols>
  <sheetData>
    <row r="1" spans="1:10" ht="21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1" x14ac:dyDescent="0.25">
      <c r="A2" s="44" t="s">
        <v>0</v>
      </c>
      <c r="B2" s="44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19" t="s">
        <v>19</v>
      </c>
      <c r="B4" s="14">
        <v>2</v>
      </c>
      <c r="C4" s="39" t="s">
        <v>23</v>
      </c>
      <c r="D4" s="28" t="s">
        <v>38</v>
      </c>
      <c r="E4" s="21" t="s">
        <v>52</v>
      </c>
      <c r="F4" s="22">
        <v>42089786</v>
      </c>
      <c r="G4" s="23">
        <v>535789.47</v>
      </c>
      <c r="H4" s="23">
        <v>535789.47</v>
      </c>
      <c r="I4" s="38">
        <v>509000</v>
      </c>
      <c r="J4" s="38">
        <v>509000</v>
      </c>
    </row>
    <row r="5" spans="1:10" ht="30" x14ac:dyDescent="0.25">
      <c r="A5" s="19" t="s">
        <v>19</v>
      </c>
      <c r="B5" s="14">
        <v>2</v>
      </c>
      <c r="C5" s="39" t="s">
        <v>24</v>
      </c>
      <c r="D5" s="28" t="s">
        <v>21</v>
      </c>
      <c r="E5" s="25" t="s">
        <v>53</v>
      </c>
      <c r="F5" s="26">
        <v>42025150</v>
      </c>
      <c r="G5" s="27">
        <v>710463.16</v>
      </c>
      <c r="H5" s="27">
        <v>710463.16</v>
      </c>
      <c r="I5" s="34">
        <v>674940</v>
      </c>
      <c r="J5" s="34">
        <v>674940</v>
      </c>
    </row>
    <row r="6" spans="1:10" ht="30" x14ac:dyDescent="0.25">
      <c r="A6" s="19" t="s">
        <v>19</v>
      </c>
      <c r="B6" s="14">
        <v>2</v>
      </c>
      <c r="C6" s="39" t="s">
        <v>25</v>
      </c>
      <c r="D6" s="28" t="s">
        <v>39</v>
      </c>
      <c r="E6" s="21" t="s">
        <v>54</v>
      </c>
      <c r="F6" s="22">
        <v>42100208</v>
      </c>
      <c r="G6" s="23">
        <v>557526.25</v>
      </c>
      <c r="H6" s="23">
        <v>557526.25</v>
      </c>
      <c r="I6" s="38">
        <v>529649.93999999994</v>
      </c>
      <c r="J6" s="38">
        <v>529649.93999999994</v>
      </c>
    </row>
    <row r="7" spans="1:10" x14ac:dyDescent="0.25">
      <c r="A7" s="19" t="s">
        <v>19</v>
      </c>
      <c r="B7" s="14">
        <v>2</v>
      </c>
      <c r="C7" s="39" t="s">
        <v>26</v>
      </c>
      <c r="D7" s="28" t="s">
        <v>40</v>
      </c>
      <c r="E7" s="21" t="s">
        <v>55</v>
      </c>
      <c r="F7" s="22">
        <v>42232431</v>
      </c>
      <c r="G7" s="23">
        <v>977715.79</v>
      </c>
      <c r="H7" s="23">
        <v>977715.79</v>
      </c>
      <c r="I7" s="38">
        <v>928830</v>
      </c>
      <c r="J7" s="38">
        <v>928830</v>
      </c>
    </row>
    <row r="8" spans="1:10" ht="45" x14ac:dyDescent="0.25">
      <c r="A8" s="19" t="s">
        <v>19</v>
      </c>
      <c r="B8" s="14">
        <v>2</v>
      </c>
      <c r="C8" s="39" t="s">
        <v>27</v>
      </c>
      <c r="D8" s="28" t="s">
        <v>41</v>
      </c>
      <c r="E8" s="21" t="s">
        <v>56</v>
      </c>
      <c r="F8" s="22">
        <v>42407630</v>
      </c>
      <c r="G8" s="23">
        <v>844155.08</v>
      </c>
      <c r="H8" s="23">
        <v>844155.08</v>
      </c>
      <c r="I8" s="38">
        <v>801947.33</v>
      </c>
      <c r="J8" s="38">
        <v>801947.33</v>
      </c>
    </row>
    <row r="9" spans="1:10" ht="30" x14ac:dyDescent="0.25">
      <c r="A9" s="19" t="s">
        <v>19</v>
      </c>
      <c r="B9" s="14">
        <v>2</v>
      </c>
      <c r="C9" s="39" t="s">
        <v>28</v>
      </c>
      <c r="D9" s="28" t="s">
        <v>42</v>
      </c>
      <c r="E9" s="21" t="s">
        <v>57</v>
      </c>
      <c r="F9" s="22">
        <v>37796089</v>
      </c>
      <c r="G9" s="23">
        <v>922088.42</v>
      </c>
      <c r="H9" s="23">
        <v>922088.42</v>
      </c>
      <c r="I9" s="38">
        <v>875984</v>
      </c>
      <c r="J9" s="38">
        <v>875984</v>
      </c>
    </row>
    <row r="10" spans="1:10" ht="30" x14ac:dyDescent="0.25">
      <c r="A10" s="19" t="s">
        <v>19</v>
      </c>
      <c r="B10" s="14">
        <v>2</v>
      </c>
      <c r="C10" s="39" t="s">
        <v>29</v>
      </c>
      <c r="D10" s="28" t="s">
        <v>43</v>
      </c>
      <c r="E10" s="21" t="s">
        <v>58</v>
      </c>
      <c r="F10" s="22">
        <v>42395224</v>
      </c>
      <c r="G10" s="23">
        <v>780968.42</v>
      </c>
      <c r="H10" s="23">
        <v>780968.42</v>
      </c>
      <c r="I10" s="38">
        <v>741920</v>
      </c>
      <c r="J10" s="38">
        <v>741920</v>
      </c>
    </row>
    <row r="11" spans="1:10" ht="30" x14ac:dyDescent="0.25">
      <c r="A11" s="19" t="s">
        <v>19</v>
      </c>
      <c r="B11" s="14">
        <v>2</v>
      </c>
      <c r="C11" s="39" t="s">
        <v>30</v>
      </c>
      <c r="D11" s="28" t="s">
        <v>44</v>
      </c>
      <c r="E11" s="21" t="s">
        <v>59</v>
      </c>
      <c r="F11" s="22">
        <v>42407273</v>
      </c>
      <c r="G11" s="23">
        <v>625674.68000000005</v>
      </c>
      <c r="H11" s="23">
        <v>625674.68000000005</v>
      </c>
      <c r="I11" s="38">
        <v>594390.94999999995</v>
      </c>
      <c r="J11" s="38">
        <v>594390.94999999995</v>
      </c>
    </row>
    <row r="12" spans="1:10" ht="30" x14ac:dyDescent="0.25">
      <c r="A12" s="19" t="s">
        <v>19</v>
      </c>
      <c r="B12" s="14">
        <v>2</v>
      </c>
      <c r="C12" s="39" t="s">
        <v>31</v>
      </c>
      <c r="D12" s="28" t="s">
        <v>45</v>
      </c>
      <c r="E12" s="21" t="s">
        <v>60</v>
      </c>
      <c r="F12" s="22">
        <v>42396514</v>
      </c>
      <c r="G12" s="23">
        <v>285903.13</v>
      </c>
      <c r="H12" s="23">
        <v>285903.13</v>
      </c>
      <c r="I12" s="38">
        <v>271607.96999999997</v>
      </c>
      <c r="J12" s="38">
        <v>271607.96999999997</v>
      </c>
    </row>
    <row r="13" spans="1:10" ht="30" x14ac:dyDescent="0.25">
      <c r="A13" s="19" t="s">
        <v>19</v>
      </c>
      <c r="B13" s="14">
        <v>2</v>
      </c>
      <c r="C13" s="39" t="s">
        <v>32</v>
      </c>
      <c r="D13" s="28" t="s">
        <v>46</v>
      </c>
      <c r="E13" s="21" t="s">
        <v>61</v>
      </c>
      <c r="F13" s="22">
        <v>42307724</v>
      </c>
      <c r="G13" s="23">
        <v>628800.87</v>
      </c>
      <c r="H13" s="23">
        <v>628800.87</v>
      </c>
      <c r="I13" s="38">
        <v>597360.82999999996</v>
      </c>
      <c r="J13" s="38">
        <v>597360.82999999996</v>
      </c>
    </row>
    <row r="14" spans="1:10" ht="30" x14ac:dyDescent="0.25">
      <c r="A14" s="19" t="s">
        <v>19</v>
      </c>
      <c r="B14" s="14">
        <v>2</v>
      </c>
      <c r="C14" s="39" t="s">
        <v>33</v>
      </c>
      <c r="D14" s="28" t="s">
        <v>47</v>
      </c>
      <c r="E14" s="21" t="s">
        <v>62</v>
      </c>
      <c r="F14" s="22">
        <v>42390435</v>
      </c>
      <c r="G14" s="23">
        <v>307753.64</v>
      </c>
      <c r="H14" s="23">
        <v>307753.64</v>
      </c>
      <c r="I14" s="38">
        <v>292365.96000000002</v>
      </c>
      <c r="J14" s="38">
        <v>292365.96000000002</v>
      </c>
    </row>
    <row r="15" spans="1:10" ht="30" x14ac:dyDescent="0.25">
      <c r="A15" s="19" t="s">
        <v>19</v>
      </c>
      <c r="B15" s="14">
        <v>2</v>
      </c>
      <c r="C15" s="39" t="s">
        <v>34</v>
      </c>
      <c r="D15" s="28" t="s">
        <v>48</v>
      </c>
      <c r="E15" s="21" t="s">
        <v>63</v>
      </c>
      <c r="F15" s="22">
        <v>45013373</v>
      </c>
      <c r="G15" s="23">
        <v>545286.31999999995</v>
      </c>
      <c r="H15" s="23">
        <v>545286.31999999995</v>
      </c>
      <c r="I15" s="38">
        <v>518022</v>
      </c>
      <c r="J15" s="38">
        <v>518022</v>
      </c>
    </row>
    <row r="16" spans="1:10" x14ac:dyDescent="0.25">
      <c r="A16" s="19" t="s">
        <v>19</v>
      </c>
      <c r="B16" s="14">
        <v>2</v>
      </c>
      <c r="C16" s="39" t="s">
        <v>35</v>
      </c>
      <c r="D16" s="28" t="s">
        <v>49</v>
      </c>
      <c r="E16" s="21" t="s">
        <v>64</v>
      </c>
      <c r="F16" s="22">
        <v>42365511</v>
      </c>
      <c r="G16" s="23">
        <v>382421.05</v>
      </c>
      <c r="H16" s="23">
        <v>382421.05</v>
      </c>
      <c r="I16" s="38">
        <v>363300</v>
      </c>
      <c r="J16" s="38">
        <v>363300</v>
      </c>
    </row>
    <row r="17" spans="1:10" ht="30" x14ac:dyDescent="0.25">
      <c r="A17" s="19" t="s">
        <v>19</v>
      </c>
      <c r="B17" s="14">
        <v>2</v>
      </c>
      <c r="C17" s="39" t="s">
        <v>36</v>
      </c>
      <c r="D17" s="28" t="s">
        <v>50</v>
      </c>
      <c r="E17" s="21" t="s">
        <v>65</v>
      </c>
      <c r="F17" s="22">
        <v>42085284</v>
      </c>
      <c r="G17" s="23">
        <v>849473.68</v>
      </c>
      <c r="H17" s="23">
        <v>849473.68</v>
      </c>
      <c r="I17" s="38">
        <v>807000</v>
      </c>
      <c r="J17" s="38">
        <v>807000</v>
      </c>
    </row>
    <row r="18" spans="1:10" ht="30" x14ac:dyDescent="0.25">
      <c r="A18" s="19" t="s">
        <v>19</v>
      </c>
      <c r="B18" s="14">
        <v>2</v>
      </c>
      <c r="C18" s="39" t="s">
        <v>37</v>
      </c>
      <c r="D18" s="28" t="s">
        <v>51</v>
      </c>
      <c r="E18" s="21" t="s">
        <v>66</v>
      </c>
      <c r="F18" s="22">
        <v>42002206</v>
      </c>
      <c r="G18" s="23">
        <v>684210.53</v>
      </c>
      <c r="H18" s="23">
        <v>684210.53</v>
      </c>
      <c r="I18" s="38">
        <v>650000</v>
      </c>
      <c r="J18" s="38">
        <v>650000</v>
      </c>
    </row>
    <row r="19" spans="1:10" ht="15.75" x14ac:dyDescent="0.25">
      <c r="A19" s="45"/>
      <c r="B19" s="45"/>
      <c r="C19" s="45"/>
      <c r="D19" s="45"/>
      <c r="E19" s="45"/>
      <c r="F19" s="6"/>
      <c r="G19" s="40">
        <f>SUM(G4:G18)</f>
        <v>9638230.4899999984</v>
      </c>
      <c r="H19" s="40">
        <f>SUM(H4:H18)</f>
        <v>9638230.4899999984</v>
      </c>
      <c r="I19" s="40">
        <f>SUM(I4:I18)</f>
        <v>9156318.9800000004</v>
      </c>
      <c r="J19" s="40">
        <f>SUM(J4:J18)</f>
        <v>9156318.9800000004</v>
      </c>
    </row>
    <row r="23" spans="1:10" ht="15.75" x14ac:dyDescent="0.25">
      <c r="A23" s="7" t="s">
        <v>11</v>
      </c>
      <c r="B23" s="7"/>
      <c r="C23" s="8"/>
      <c r="D23" s="8"/>
      <c r="E23" s="29"/>
      <c r="F23" s="9"/>
    </row>
    <row r="24" spans="1:10" ht="15.75" x14ac:dyDescent="0.25">
      <c r="A24" s="4" t="s">
        <v>18</v>
      </c>
      <c r="B24" s="10" t="s">
        <v>1</v>
      </c>
      <c r="C24" s="10" t="s">
        <v>2</v>
      </c>
      <c r="D24" s="10" t="s">
        <v>3</v>
      </c>
      <c r="E24" s="10" t="s">
        <v>4</v>
      </c>
      <c r="F24" s="10" t="s">
        <v>5</v>
      </c>
      <c r="G24" s="10" t="s">
        <v>6</v>
      </c>
      <c r="H24" s="10" t="s">
        <v>12</v>
      </c>
      <c r="I24" s="10" t="s">
        <v>13</v>
      </c>
      <c r="J24" s="10" t="s">
        <v>14</v>
      </c>
    </row>
    <row r="25" spans="1:10" ht="45" x14ac:dyDescent="0.25">
      <c r="A25" s="19" t="s">
        <v>19</v>
      </c>
      <c r="B25" s="14">
        <v>2</v>
      </c>
      <c r="C25" s="20" t="s">
        <v>67</v>
      </c>
      <c r="D25" s="28" t="s">
        <v>72</v>
      </c>
      <c r="E25" s="28" t="s">
        <v>73</v>
      </c>
      <c r="F25" s="28">
        <v>45022020</v>
      </c>
      <c r="G25" s="47">
        <v>1322105.24</v>
      </c>
      <c r="H25" s="46">
        <v>1255999.98</v>
      </c>
      <c r="I25" s="46">
        <v>1255999.9779999999</v>
      </c>
      <c r="J25" s="28" t="s">
        <v>81</v>
      </c>
    </row>
    <row r="26" spans="1:10" ht="30" x14ac:dyDescent="0.25">
      <c r="A26" s="19" t="s">
        <v>19</v>
      </c>
      <c r="B26" s="14">
        <v>2</v>
      </c>
      <c r="C26" s="20" t="s">
        <v>68</v>
      </c>
      <c r="D26" s="28" t="s">
        <v>21</v>
      </c>
      <c r="E26" s="28" t="s">
        <v>74</v>
      </c>
      <c r="F26" s="28">
        <v>42420628</v>
      </c>
      <c r="G26" s="47">
        <v>399999.47</v>
      </c>
      <c r="H26" s="46">
        <v>379999.5</v>
      </c>
      <c r="I26" s="46">
        <v>379999.49649999995</v>
      </c>
      <c r="J26" s="28" t="s">
        <v>20</v>
      </c>
    </row>
    <row r="27" spans="1:10" ht="30" x14ac:dyDescent="0.25">
      <c r="A27" s="19" t="s">
        <v>19</v>
      </c>
      <c r="B27" s="14">
        <v>2</v>
      </c>
      <c r="C27" s="20" t="s">
        <v>69</v>
      </c>
      <c r="D27" s="28" t="s">
        <v>75</v>
      </c>
      <c r="E27" s="28" t="s">
        <v>76</v>
      </c>
      <c r="F27" s="28">
        <v>42102219</v>
      </c>
      <c r="G27" s="47">
        <v>925282.67</v>
      </c>
      <c r="H27" s="46">
        <v>879018.54</v>
      </c>
      <c r="I27" s="46">
        <v>879018.53650000005</v>
      </c>
      <c r="J27" s="28" t="s">
        <v>20</v>
      </c>
    </row>
    <row r="28" spans="1:10" ht="30" x14ac:dyDescent="0.25">
      <c r="A28" s="19" t="s">
        <v>19</v>
      </c>
      <c r="B28" s="14">
        <v>2</v>
      </c>
      <c r="C28" s="20" t="s">
        <v>70</v>
      </c>
      <c r="D28" s="28" t="s">
        <v>77</v>
      </c>
      <c r="E28" s="28" t="s">
        <v>78</v>
      </c>
      <c r="F28" s="28">
        <v>42407371</v>
      </c>
      <c r="G28" s="47">
        <v>466889.42</v>
      </c>
      <c r="H28" s="46">
        <v>443544.95</v>
      </c>
      <c r="I28" s="46">
        <v>443544.94899999996</v>
      </c>
      <c r="J28" s="28" t="s">
        <v>20</v>
      </c>
    </row>
    <row r="29" spans="1:10" ht="30" x14ac:dyDescent="0.25">
      <c r="A29" s="19" t="s">
        <v>19</v>
      </c>
      <c r="B29" s="14">
        <v>2</v>
      </c>
      <c r="C29" s="24" t="s">
        <v>71</v>
      </c>
      <c r="D29" s="28" t="s">
        <v>79</v>
      </c>
      <c r="E29" s="28" t="s">
        <v>80</v>
      </c>
      <c r="F29" s="28">
        <v>42392071</v>
      </c>
      <c r="G29" s="47">
        <v>536842.11</v>
      </c>
      <c r="H29" s="46">
        <v>510000</v>
      </c>
      <c r="I29" s="46">
        <v>510000.00449999998</v>
      </c>
      <c r="J29" s="28" t="s">
        <v>20</v>
      </c>
    </row>
    <row r="30" spans="1:10" x14ac:dyDescent="0.25">
      <c r="A30" s="16" t="s">
        <v>15</v>
      </c>
      <c r="B30" s="16"/>
      <c r="C30" s="16"/>
      <c r="D30" s="16"/>
      <c r="E30" s="16"/>
      <c r="F30" s="16"/>
      <c r="G30" s="41">
        <f>SUM(G25:G29)</f>
        <v>3651118.9099999997</v>
      </c>
      <c r="H30" s="41">
        <f>SUM(H25:H29)</f>
        <v>3468562.97</v>
      </c>
      <c r="I30" s="41">
        <f>SUM(I25:I29)</f>
        <v>3468562.9644999998</v>
      </c>
      <c r="J30" s="16"/>
    </row>
    <row r="34" spans="1:10" ht="15.75" x14ac:dyDescent="0.25">
      <c r="A34" s="17" t="s">
        <v>16</v>
      </c>
      <c r="B34" s="17"/>
      <c r="C34" s="3"/>
      <c r="D34" s="12"/>
      <c r="E34" s="3"/>
      <c r="F34" s="3"/>
      <c r="G34" s="3"/>
      <c r="H34" s="3"/>
      <c r="I34" s="3"/>
      <c r="J34" s="3"/>
    </row>
    <row r="35" spans="1:10" ht="15.75" x14ac:dyDescent="0.25">
      <c r="A35" s="4" t="s">
        <v>18</v>
      </c>
      <c r="B35" s="13" t="s">
        <v>1</v>
      </c>
      <c r="C35" s="13" t="s">
        <v>2</v>
      </c>
      <c r="D35" s="13" t="s">
        <v>3</v>
      </c>
      <c r="E35" s="13" t="s">
        <v>4</v>
      </c>
      <c r="F35" s="13" t="s">
        <v>5</v>
      </c>
      <c r="G35" s="13" t="s">
        <v>6</v>
      </c>
      <c r="H35" s="13" t="s">
        <v>12</v>
      </c>
      <c r="I35" s="13" t="s">
        <v>13</v>
      </c>
      <c r="J35" s="13" t="s">
        <v>17</v>
      </c>
    </row>
    <row r="36" spans="1:10" x14ac:dyDescent="0.25">
      <c r="A36" s="19" t="s">
        <v>19</v>
      </c>
      <c r="B36" s="30">
        <v>2</v>
      </c>
      <c r="C36" s="35" t="s">
        <v>82</v>
      </c>
      <c r="D36" s="36" t="s">
        <v>83</v>
      </c>
      <c r="E36" s="35" t="s">
        <v>84</v>
      </c>
      <c r="F36" s="37">
        <v>42084636</v>
      </c>
      <c r="G36" s="38">
        <v>732648.05</v>
      </c>
      <c r="H36" s="38">
        <v>696015.65</v>
      </c>
      <c r="I36" s="38">
        <v>696015.64749999996</v>
      </c>
      <c r="J36" s="28" t="s">
        <v>88</v>
      </c>
    </row>
    <row r="37" spans="1:10" ht="45" x14ac:dyDescent="0.25">
      <c r="A37" s="19" t="s">
        <v>19</v>
      </c>
      <c r="B37" s="30">
        <v>2</v>
      </c>
      <c r="C37" s="31" t="s">
        <v>85</v>
      </c>
      <c r="D37" s="32" t="s">
        <v>86</v>
      </c>
      <c r="E37" s="31" t="s">
        <v>87</v>
      </c>
      <c r="F37" s="33">
        <v>42383315</v>
      </c>
      <c r="G37" s="34">
        <v>305263.15999999997</v>
      </c>
      <c r="H37" s="34">
        <v>290000</v>
      </c>
      <c r="I37" s="34">
        <v>290000.00199999998</v>
      </c>
      <c r="J37" s="28" t="s">
        <v>88</v>
      </c>
    </row>
    <row r="38" spans="1:10" x14ac:dyDescent="0.25">
      <c r="A38" s="42" t="s">
        <v>10</v>
      </c>
      <c r="B38" s="42"/>
      <c r="C38" s="42"/>
      <c r="D38" s="42"/>
      <c r="E38" s="42"/>
      <c r="F38" s="11"/>
      <c r="G38" s="41">
        <f>SUM(G36:G37)</f>
        <v>1037911.21</v>
      </c>
      <c r="H38" s="41">
        <f>SUM(H36:H37)</f>
        <v>986015.65</v>
      </c>
      <c r="I38" s="41">
        <f>SUM(I36:I37)</f>
        <v>986015.64949999994</v>
      </c>
      <c r="J38" s="15"/>
    </row>
  </sheetData>
  <mergeCells count="4">
    <mergeCell ref="A38:E38"/>
    <mergeCell ref="A1:J1"/>
    <mergeCell ref="A2:B2"/>
    <mergeCell ref="A19:E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Kopinec Pavol</cp:lastModifiedBy>
  <dcterms:created xsi:type="dcterms:W3CDTF">2020-06-22T07:10:11Z</dcterms:created>
  <dcterms:modified xsi:type="dcterms:W3CDTF">2020-11-04T09:27:00Z</dcterms:modified>
</cp:coreProperties>
</file>