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mracka\Desktop\Zoznamy\51\2. kolo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H77" i="1"/>
  <c r="I77" i="1"/>
  <c r="I57" i="1" l="1"/>
  <c r="H57" i="1"/>
  <c r="G57" i="1"/>
  <c r="J57" i="1"/>
  <c r="H70" i="1"/>
  <c r="G70" i="1"/>
  <c r="I70" i="1" l="1"/>
</calcChain>
</file>

<file path=xl/sharedStrings.xml><?xml version="1.0" encoding="utf-8"?>
<sst xmlns="http://schemas.openxmlformats.org/spreadsheetml/2006/main" count="289" uniqueCount="206">
  <si>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</si>
  <si>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</si>
  <si>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</si>
  <si>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</si>
  <si>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</si>
  <si>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</si>
  <si>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</si>
  <si>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</si>
  <si>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</si>
  <si>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</si>
  <si>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</si>
  <si>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</si>
  <si>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</si>
  <si>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</si>
  <si>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</si>
  <si>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</si>
  <si>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</si>
  <si>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</si>
  <si>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</si>
  <si>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Výzva: IROP-PO5-SC511-2019-51 - Financovanie prevádzkových nákladov MAS spojených s riadením uskutočňovania stratégií CLLD (1. kolo)</t>
  </si>
  <si>
    <t>Občianske združenie ŽIBRICA</t>
  </si>
  <si>
    <t>N/A</t>
  </si>
  <si>
    <t>NFP302050AA04</t>
  </si>
  <si>
    <t>NFP302050AA10</t>
  </si>
  <si>
    <t>NFP302050AA11</t>
  </si>
  <si>
    <t>NFP302050AA48</t>
  </si>
  <si>
    <t>NFP302050AA51</t>
  </si>
  <si>
    <t>NFP302050AA74</t>
  </si>
  <si>
    <t>NFP302050AA83</t>
  </si>
  <si>
    <t>NFP302050AA95</t>
  </si>
  <si>
    <t>NFP302050AA97</t>
  </si>
  <si>
    <t>NFP302050ABA7</t>
  </si>
  <si>
    <t>NFP302050ABA9</t>
  </si>
  <si>
    <t>NFP302050ABB5</t>
  </si>
  <si>
    <t>NFP302050ACS6</t>
  </si>
  <si>
    <t>NFP302050AFJ1</t>
  </si>
  <si>
    <t>NFP302050Y447</t>
  </si>
  <si>
    <t>NFP302050Y450</t>
  </si>
  <si>
    <t>NFP302050Y470</t>
  </si>
  <si>
    <t>NFP302050Y471</t>
  </si>
  <si>
    <t>NFP302050Y488</t>
  </si>
  <si>
    <t>NFP302050Y534</t>
  </si>
  <si>
    <t>NFP302050Y583</t>
  </si>
  <si>
    <t>NFP302050Y633</t>
  </si>
  <si>
    <t>NFP302050Y636</t>
  </si>
  <si>
    <t>NFP302050Y655</t>
  </si>
  <si>
    <t>NFP302050Y663</t>
  </si>
  <si>
    <t>NFP302050Y669</t>
  </si>
  <si>
    <t>NFP302050Y671</t>
  </si>
  <si>
    <t>NFP302050Y843</t>
  </si>
  <si>
    <t>NFP302050Z231</t>
  </si>
  <si>
    <t>NFP302050Z306</t>
  </si>
  <si>
    <t>NFP302050Z331</t>
  </si>
  <si>
    <t>NFP302050Z403</t>
  </si>
  <si>
    <t>NFP302050Z406</t>
  </si>
  <si>
    <t>NFP302050Z448</t>
  </si>
  <si>
    <t>NFP302050Z520</t>
  </si>
  <si>
    <t>NFP302050Z525</t>
  </si>
  <si>
    <t>NFP302050Z531</t>
  </si>
  <si>
    <t>NFP302050Z541</t>
  </si>
  <si>
    <t>NFP302050Z560</t>
  </si>
  <si>
    <t>NFP302050Z668</t>
  </si>
  <si>
    <t>NFP302050Z779</t>
  </si>
  <si>
    <t>NFP302050Z798</t>
  </si>
  <si>
    <t>NFP302050Z811</t>
  </si>
  <si>
    <t>NFP302050Z813</t>
  </si>
  <si>
    <t>NFP302050Z814</t>
  </si>
  <si>
    <t>NFP302050Z848</t>
  </si>
  <si>
    <t>NFP302050Z876</t>
  </si>
  <si>
    <t>NFP302050Z880</t>
  </si>
  <si>
    <t>NFP302050Z913</t>
  </si>
  <si>
    <t>NFP302050Z924</t>
  </si>
  <si>
    <t>NFP302050Z930</t>
  </si>
  <si>
    <t>NFP302050Z953</t>
  </si>
  <si>
    <t>NFP302050Z997</t>
  </si>
  <si>
    <t>NFP302050Z002</t>
  </si>
  <si>
    <t>NFP302050Z327</t>
  </si>
  <si>
    <t>NFP302050Z526</t>
  </si>
  <si>
    <t>NFP302050Z748</t>
  </si>
  <si>
    <t>NFP302050Z810</t>
  </si>
  <si>
    <t>NFP302050Z812</t>
  </si>
  <si>
    <t>NFP302050Z944</t>
  </si>
  <si>
    <t>Financovanie prevádzkových nákladov MAS Biela Orava</t>
  </si>
  <si>
    <t>Financovanie prevádzkových nákladov MAS Zemplín pod Vihorlatom, o.z. - II. časť</t>
  </si>
  <si>
    <t>Financovanie prevádzkových nákladov MAS Bystrická dolina</t>
  </si>
  <si>
    <t>CHOD MAS TRI DOLINY_2</t>
  </si>
  <si>
    <t>Financovanie prevádzkových nákladov MAS OLŠAVA - TORYSA, o.z.</t>
  </si>
  <si>
    <t>Financovanie prevádzkových nákladov MAS ROŇAVA, o.z.</t>
  </si>
  <si>
    <t>Financovanie prevádzkových nákladov MAS SEKČOV - TOPĽA (II.)</t>
  </si>
  <si>
    <t>Miestna akčná skupina Biela Orava</t>
  </si>
  <si>
    <t>Miestna akčná skupina Zemplín pod Vihorlatom, o.z.</t>
  </si>
  <si>
    <t>Miestna akčná skupina Bystrická dolina</t>
  </si>
  <si>
    <t>Miestna akčná skupina TRI DOLINY, o.z.</t>
  </si>
  <si>
    <t>Miestna akčná skupina OLŠAVA - TORYSA, o.z.</t>
  </si>
  <si>
    <t>Miestna akčná skupina ROŇAVA, o.z.</t>
  </si>
  <si>
    <t>SEKČOV - TOPĽA</t>
  </si>
  <si>
    <t>NFP302050Y531</t>
  </si>
  <si>
    <t>Financovanie prevádzkových nákladov MAS HORNÁD - ČIERNA HORA, o.z.</t>
  </si>
  <si>
    <t>Miestna akčná skupina HORNÁD - ČIERNA HORA, o.z.</t>
  </si>
  <si>
    <t>§ 20 ods. 1 písm. a) zákona č. 292/2014 Z.z.</t>
  </si>
  <si>
    <t>§ 19 ods. 9 písm. a) zákona č. 292/2014 Z.z.</t>
  </si>
  <si>
    <t>Financovanie prevádzkových nákladov MAS CEROVINA   II</t>
  </si>
  <si>
    <t>Partnerstvo MPČH - Chod MAS II</t>
  </si>
  <si>
    <t>Prevádzka kancelárie MAS - OZ pre rozvoj mikroregiónu "Požitavie - Širočina" - projekt II.</t>
  </si>
  <si>
    <t>Prevádzka kancelárie MAS - Občianske združenie Poniklec - Váh</t>
  </si>
  <si>
    <t>Financovanie prevádzkových nákladov MAS "Mikroregión Hurbanovo" II</t>
  </si>
  <si>
    <t>Prevádzkové náklady MAS  a ich financovanie 2</t>
  </si>
  <si>
    <t>MAS Dolný Liptov</t>
  </si>
  <si>
    <t>Zabezpečovanie chodu MAS Tatry - Pieniny LAG</t>
  </si>
  <si>
    <t>Financovanie prevádzkových nákladov MAS VITIS 2</t>
  </si>
  <si>
    <t>Financovanie prevádzkových nákladov MAS Sečovský región, o.z.</t>
  </si>
  <si>
    <t>Financovanie prevádzkových nákladov MAS POONDAVIE, o. z.</t>
  </si>
  <si>
    <t>Financovanie prevádzkových nákladov MAS BODROG, o.z. spojených s riadením uskutočňovania stratégií CLLD</t>
  </si>
  <si>
    <t>Financovanie prevádzkových nákladov MAS Turiec - 2. etapa</t>
  </si>
  <si>
    <t>Financovanie prevádzkových nákladov MAS OZ ŽIBRICA spojených s riadením uskutočňovania stratégie CLLD MAS OZ ŽIBRICA</t>
  </si>
  <si>
    <t>Financovanie prevádzkových nákladov MAS VSP Južný Gemer 2. etapa</t>
  </si>
  <si>
    <t>Chod MAS Sabinovsko 2</t>
  </si>
  <si>
    <t>Finančné zabezpečenie chodu MAS ŠAFRÁN 2</t>
  </si>
  <si>
    <t>Financovanie prevádzkových nákladov MAS spojených s riadením uskutočňovania stratégií CLLD</t>
  </si>
  <si>
    <t>Občianske združenie pre rozvoj regiónu Spiš - stratégia CLLD: "SPIŠ - otvorená možnosť pre dedičstvo v budúcnosti"</t>
  </si>
  <si>
    <t>Financovanie MAS Gemer-Rožňava II</t>
  </si>
  <si>
    <t>Financovanie prevádzkových nákladov MAS NAŠA LIESKA, o.z. II.</t>
  </si>
  <si>
    <t>Financovanie prevádzkových nákladov MAS TOPOĽA spojených s riadením uskutočňovania stratégie CLLD</t>
  </si>
  <si>
    <t>Financovanie prevádzkových nákladov MAS HNP</t>
  </si>
  <si>
    <t>Zabezpečenie chodu miestnej akčnej skupiny Pro Tatry, o.z 2</t>
  </si>
  <si>
    <t>Financovanie prevádzkových nákladov MAS Občianske združenie Ipeľ - Hont - 2</t>
  </si>
  <si>
    <t>Financovanie prevádzkových nákladov MAS KRAS</t>
  </si>
  <si>
    <t>Financovanie prevádzkových nákladov MAS Ipeľská Kotlina - Novohrad spojených s riadením uskutočňovania stratégií CLLD 2</t>
  </si>
  <si>
    <t>Financovanie prevádzkových nákladov MAS Združenie mikroregiónu SVORNOSŤ</t>
  </si>
  <si>
    <t>Stratégia CLLD územia MAS Stará Čierna voda - Prevádzka kancelárie MAS 2</t>
  </si>
  <si>
    <t>Financovanie prevádzkových nákladov 2 MAS HORNÁ TOPĽA</t>
  </si>
  <si>
    <t>Prevádzkový chod MAS LEV II.</t>
  </si>
  <si>
    <t>Financovanie chodu MAS II.</t>
  </si>
  <si>
    <t>Zabezpečenie plynulého chodu MAS Občianske združenie "Partnerstvo pre región" a realizácie činnosti spojených s uskutočňovaním stratégie CLLD 2.</t>
  </si>
  <si>
    <t>MAS LABOREC - efektívne zabezpečenie chodu združenia II.</t>
  </si>
  <si>
    <t>Financovanie prevádzkových nákladov MAS Dudváh - časť 2.</t>
  </si>
  <si>
    <t>Prevádzkové náklady MAS Stredný Liptov 2</t>
  </si>
  <si>
    <t>Prevádzka kancelárie MAS - Občianske združenie Naše Jadro</t>
  </si>
  <si>
    <t>CHOD MAS ZDRUŽENIE DOLNÝ ŽITNÝ OSTROV II.</t>
  </si>
  <si>
    <t>Financovanie prevádzkových nákladov MAS spojených s implementáciou Stratégie CLLD Žiarska kotlina - jedna veľká rodina II.</t>
  </si>
  <si>
    <t>Prevádzka MAS 11 Plus</t>
  </si>
  <si>
    <t>Financovanie prevádzkových nákladov OZ RADOŠINKA spojených s riadením uskutočňovania stratégie CLLD OZ RADOŠINKA II.</t>
  </si>
  <si>
    <t>MAS Rajecká dolina – prevádzkové náklady MAS spojené s realizáciou stratégie CLLD – etapa II.</t>
  </si>
  <si>
    <t>Financovanie prevádzkových nákladov MAS TOKAJ - ROVINA, o.z.</t>
  </si>
  <si>
    <t>Financovanie prevádzkových nákladov MAS HORNÁD - SLANSKÉ VRCHY, o.z.</t>
  </si>
  <si>
    <t>Financovanie prevádzkových nákladov MAS Bodva</t>
  </si>
  <si>
    <t>Financovanie prevádzkových nákladov MAS PJN</t>
  </si>
  <si>
    <t>Financovanie prevádzkových nákladov MAS STRÁŽE</t>
  </si>
  <si>
    <t>Prevádzka MAS HORNOHRAD 2</t>
  </si>
  <si>
    <t>Prevádzkové náklady MAS RZ Dolná Nitra</t>
  </si>
  <si>
    <t>Chod MAS TRI PRÚTY II</t>
  </si>
  <si>
    <t>Financovanie prevádzkových nákladov MAS - Malokarpatské partnerstvo o.z. - 2</t>
  </si>
  <si>
    <t>Financovanie prevádzkových nákladov MAS BBGMP 2</t>
  </si>
  <si>
    <t>Činnosti spojené so zabezpečovaním chodu MAS Partnerstvo Bachureň a uskutočňovaním stratégie CLLD</t>
  </si>
  <si>
    <t>Miestna akčná skupina Cerovina, občianske združenie</t>
  </si>
  <si>
    <t>Partnerstvo Muránska planina - Čierny Hron</t>
  </si>
  <si>
    <t>Občianske združenie pre rozvoj mikroregiónu "Požitavie - Širočina"</t>
  </si>
  <si>
    <t>Občianske združenie Poniklec - Váh</t>
  </si>
  <si>
    <t>"Mikroregión Hurbanovo"</t>
  </si>
  <si>
    <t>Verejno - súkromné partnerstvo Hontiansko - Dobronivské</t>
  </si>
  <si>
    <t>OZ "Partnerstvo pre MAS Dolný Liptov"</t>
  </si>
  <si>
    <t>Tatry - Pieniny LAG</t>
  </si>
  <si>
    <t>VITIS</t>
  </si>
  <si>
    <t>Miestna akčná skupina Sečovský región, o.z.</t>
  </si>
  <si>
    <t>Miestna akčná skupina POONDAVIE, o.z.</t>
  </si>
  <si>
    <t>Miestna akčná skupina BODROG, o.z.</t>
  </si>
  <si>
    <t>OZ "Partnerstvo pre MAS Turiec"</t>
  </si>
  <si>
    <t>Verejno-súkromné partnerstvo Južný Gemer</t>
  </si>
  <si>
    <t>Občianske združenie MAS Sabinovsko, o.z.</t>
  </si>
  <si>
    <t>MAS ŠAFRÁN</t>
  </si>
  <si>
    <t>Miestna akčná skupina Slanské vrchy - Topľa</t>
  </si>
  <si>
    <t>Občianske združenie pre rozvoj regiónu Spiš</t>
  </si>
  <si>
    <t>MAS Gemer-Rožňava</t>
  </si>
  <si>
    <t>NAŠA LIESKA o.z.</t>
  </si>
  <si>
    <t>Miestna akčná skupina TOPOĽA, o.z.</t>
  </si>
  <si>
    <t>Miestna akčná skupina Hontiansko-Novohradské partnerstvo</t>
  </si>
  <si>
    <t>Pro Tatry, o. z.</t>
  </si>
  <si>
    <t>Občianske združenie Ipeľ - Hont</t>
  </si>
  <si>
    <t>Občianske združenie KRAS</t>
  </si>
  <si>
    <t>Ipeľská Kotlina - Novohrad</t>
  </si>
  <si>
    <t>Združenie mikroregiónu SVORNOSŤ</t>
  </si>
  <si>
    <t>Miestna akčná skupina Stará Čierna voda</t>
  </si>
  <si>
    <t>Miestna akčná skupina HORNÁ TOPĽA</t>
  </si>
  <si>
    <t>Občianske združenie MAS LEV, o.z.</t>
  </si>
  <si>
    <t>Občianske združenie MAS Pod Vihorlatom, o. z.</t>
  </si>
  <si>
    <t>Občianske združenie "Partnerstvo pre región"</t>
  </si>
  <si>
    <t>Miestna akčná skupina LABOREC, o.z.</t>
  </si>
  <si>
    <t>Miestna akčná skupina Dudváh</t>
  </si>
  <si>
    <t>Občianske združenie Stredný Liptov</t>
  </si>
  <si>
    <t>Občianske združenie Naše Jadro</t>
  </si>
  <si>
    <t>Miestna akčná skupina ZDRUŽENIE DOLNÝ ŽITNÝ OSTROV</t>
  </si>
  <si>
    <t>Občianske združenie Žiarska kotlina</t>
  </si>
  <si>
    <t>Miestna akčná skupina 11 PLUS</t>
  </si>
  <si>
    <t>OZ RADOŠINKA</t>
  </si>
  <si>
    <t>Miestna akčná skupina Rajecká dolina</t>
  </si>
  <si>
    <t>Miestna akčná skupina TOKAJ-ROVINA, o.z.</t>
  </si>
  <si>
    <t>Miestna akčná skupina HORNÁD - SLANSKÉ VRCHY, o.z.</t>
  </si>
  <si>
    <t>Miestna akčná skupina Bodva</t>
  </si>
  <si>
    <t>Partnerstvo Južného Novohradu</t>
  </si>
  <si>
    <t>Miestna akčná skupina STRÁŽE</t>
  </si>
  <si>
    <t>MAS HORNOHRAD</t>
  </si>
  <si>
    <t>Regionálne združenie Dolná Nitra o. z.</t>
  </si>
  <si>
    <t>Občianske združenie MAS TRI PRÚTY</t>
  </si>
  <si>
    <t>Malokarpatské partnerstvo o.z.</t>
  </si>
  <si>
    <t>Banskobystrický geomontánny park</t>
  </si>
  <si>
    <t>Partnerstvo BACHUREŇ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</si>
</sst>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10" borderId="2" xfId="0" applyFont="1" applyFill="1" applyBorder="1" applyAlignment="1">
      <alignment horizontal="center" vertical="center" wrapText="1"/>
    </xf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4" fontId="0" fillId="11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M55" sqref="M55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6.4257812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  <col min="11" max="11" width="21.140625" customWidth="1"/>
  </cols>
  <sheetData>
    <row r="1" spans="1:10" ht="21" x14ac:dyDescent="0.25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" x14ac:dyDescent="0.25">
      <c r="A2" s="42" t="s">
        <v>0</v>
      </c>
      <c r="B2" s="42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" x14ac:dyDescent="0.25">
      <c r="A4" s="21" t="s">
        <v>21</v>
      </c>
      <c r="B4" s="16">
        <v>2</v>
      </c>
      <c r="C4" s="22" t="s">
        <v>22</v>
      </c>
      <c r="D4" s="23" t="s">
        <v>101</v>
      </c>
      <c r="E4" s="23" t="s">
        <v>154</v>
      </c>
      <c r="F4" s="24">
        <v>45022020</v>
      </c>
      <c r="G4" s="25">
        <v>210273.69</v>
      </c>
      <c r="H4" s="25">
        <v>210273.69</v>
      </c>
      <c r="I4" s="37">
        <v>199760.01</v>
      </c>
      <c r="J4" s="38">
        <v>199760.0055</v>
      </c>
    </row>
    <row r="5" spans="1:10" ht="30" x14ac:dyDescent="0.25">
      <c r="A5" s="21" t="s">
        <v>21</v>
      </c>
      <c r="B5" s="16">
        <v>2</v>
      </c>
      <c r="C5" s="22" t="s">
        <v>23</v>
      </c>
      <c r="D5" s="23" t="s">
        <v>102</v>
      </c>
      <c r="E5" s="23" t="s">
        <v>155</v>
      </c>
      <c r="F5" s="24">
        <v>37890972</v>
      </c>
      <c r="G5" s="25">
        <v>274573.92</v>
      </c>
      <c r="H5" s="25">
        <v>274573.90000000002</v>
      </c>
      <c r="I5" s="37">
        <v>260845.2</v>
      </c>
      <c r="J5" s="38">
        <v>260845.20500000002</v>
      </c>
    </row>
    <row r="6" spans="1:10" ht="45" x14ac:dyDescent="0.25">
      <c r="A6" s="21" t="s">
        <v>21</v>
      </c>
      <c r="B6" s="16">
        <v>2</v>
      </c>
      <c r="C6" s="22" t="s">
        <v>24</v>
      </c>
      <c r="D6" s="23" t="s">
        <v>103</v>
      </c>
      <c r="E6" s="23" t="s">
        <v>156</v>
      </c>
      <c r="F6" s="24">
        <v>42119430</v>
      </c>
      <c r="G6" s="25">
        <v>118336.64</v>
      </c>
      <c r="H6" s="25">
        <v>118336.64</v>
      </c>
      <c r="I6" s="37">
        <v>112419.81</v>
      </c>
      <c r="J6" s="38">
        <v>112419.80799999999</v>
      </c>
    </row>
    <row r="7" spans="1:10" ht="30" x14ac:dyDescent="0.25">
      <c r="A7" s="21" t="s">
        <v>21</v>
      </c>
      <c r="B7" s="16">
        <v>2</v>
      </c>
      <c r="C7" s="22" t="s">
        <v>25</v>
      </c>
      <c r="D7" s="23" t="s">
        <v>104</v>
      </c>
      <c r="E7" s="23" t="s">
        <v>157</v>
      </c>
      <c r="F7" s="24">
        <v>42402263</v>
      </c>
      <c r="G7" s="25">
        <v>81844.83</v>
      </c>
      <c r="H7" s="25">
        <v>80002.86</v>
      </c>
      <c r="I7" s="37">
        <v>76002.720000000001</v>
      </c>
      <c r="J7" s="38">
        <v>76002.717000000004</v>
      </c>
    </row>
    <row r="8" spans="1:10" ht="30" x14ac:dyDescent="0.25">
      <c r="A8" s="21" t="s">
        <v>21</v>
      </c>
      <c r="B8" s="16">
        <v>2</v>
      </c>
      <c r="C8" s="22" t="s">
        <v>26</v>
      </c>
      <c r="D8" s="23" t="s">
        <v>105</v>
      </c>
      <c r="E8" s="23" t="s">
        <v>158</v>
      </c>
      <c r="F8" s="24">
        <v>42338352</v>
      </c>
      <c r="G8" s="25">
        <v>161206.43</v>
      </c>
      <c r="H8" s="25">
        <v>161206.43</v>
      </c>
      <c r="I8" s="37">
        <v>153146.10999999999</v>
      </c>
      <c r="J8" s="38">
        <v>153146.10849999997</v>
      </c>
    </row>
    <row r="9" spans="1:10" ht="45" x14ac:dyDescent="0.25">
      <c r="A9" s="21" t="s">
        <v>21</v>
      </c>
      <c r="B9" s="16">
        <v>2</v>
      </c>
      <c r="C9" s="22" t="s">
        <v>27</v>
      </c>
      <c r="D9" s="23" t="s">
        <v>106</v>
      </c>
      <c r="E9" s="23" t="s">
        <v>159</v>
      </c>
      <c r="F9" s="24">
        <v>45021937</v>
      </c>
      <c r="G9" s="25">
        <v>165310.21</v>
      </c>
      <c r="H9" s="25">
        <v>165310.21</v>
      </c>
      <c r="I9" s="37">
        <v>157044.70000000001</v>
      </c>
      <c r="J9" s="38">
        <v>157044.69949999999</v>
      </c>
    </row>
    <row r="10" spans="1:10" ht="30" x14ac:dyDescent="0.25">
      <c r="A10" s="21" t="s">
        <v>21</v>
      </c>
      <c r="B10" s="16">
        <v>2</v>
      </c>
      <c r="C10" s="22" t="s">
        <v>28</v>
      </c>
      <c r="D10" s="23" t="s">
        <v>107</v>
      </c>
      <c r="E10" s="23" t="s">
        <v>160</v>
      </c>
      <c r="F10" s="24">
        <v>42432430</v>
      </c>
      <c r="G10" s="25">
        <v>195354.96</v>
      </c>
      <c r="H10" s="25">
        <v>195036.23</v>
      </c>
      <c r="I10" s="37">
        <v>185284.42</v>
      </c>
      <c r="J10" s="38">
        <v>185284.4185</v>
      </c>
    </row>
    <row r="11" spans="1:10" x14ac:dyDescent="0.25">
      <c r="A11" s="21" t="s">
        <v>21</v>
      </c>
      <c r="B11" s="16">
        <v>2</v>
      </c>
      <c r="C11" s="22" t="s">
        <v>29</v>
      </c>
      <c r="D11" s="23" t="s">
        <v>108</v>
      </c>
      <c r="E11" s="23" t="s">
        <v>161</v>
      </c>
      <c r="F11" s="24">
        <v>42085284</v>
      </c>
      <c r="G11" s="25">
        <v>76569.66</v>
      </c>
      <c r="H11" s="25">
        <v>76569.649999999994</v>
      </c>
      <c r="I11" s="37">
        <v>72741.17</v>
      </c>
      <c r="J11" s="38">
        <v>72741.167499999996</v>
      </c>
    </row>
    <row r="12" spans="1:10" x14ac:dyDescent="0.25">
      <c r="A12" s="21" t="s">
        <v>21</v>
      </c>
      <c r="B12" s="16">
        <v>2</v>
      </c>
      <c r="C12" s="22" t="s">
        <v>30</v>
      </c>
      <c r="D12" s="23" t="s">
        <v>109</v>
      </c>
      <c r="E12" s="23" t="s">
        <v>162</v>
      </c>
      <c r="F12" s="24">
        <v>42208378</v>
      </c>
      <c r="G12" s="25">
        <v>91631.01</v>
      </c>
      <c r="H12" s="25">
        <v>91631.01</v>
      </c>
      <c r="I12" s="37">
        <v>87049.46</v>
      </c>
      <c r="J12" s="38">
        <v>87049.459499999997</v>
      </c>
    </row>
    <row r="13" spans="1:10" ht="30" x14ac:dyDescent="0.25">
      <c r="A13" s="21" t="s">
        <v>21</v>
      </c>
      <c r="B13" s="16">
        <v>2</v>
      </c>
      <c r="C13" s="22" t="s">
        <v>31</v>
      </c>
      <c r="D13" s="23" t="s">
        <v>110</v>
      </c>
      <c r="E13" s="23" t="s">
        <v>163</v>
      </c>
      <c r="F13" s="24">
        <v>42322529</v>
      </c>
      <c r="G13" s="25">
        <v>61737.31</v>
      </c>
      <c r="H13" s="25">
        <v>61737.31</v>
      </c>
      <c r="I13" s="37">
        <v>58650.44</v>
      </c>
      <c r="J13" s="38">
        <v>58650.444499999998</v>
      </c>
    </row>
    <row r="14" spans="1:10" ht="30" x14ac:dyDescent="0.25">
      <c r="A14" s="21" t="s">
        <v>21</v>
      </c>
      <c r="B14" s="16">
        <v>2</v>
      </c>
      <c r="C14" s="22" t="s">
        <v>32</v>
      </c>
      <c r="D14" s="23" t="s">
        <v>111</v>
      </c>
      <c r="E14" s="23" t="s">
        <v>164</v>
      </c>
      <c r="F14" s="24">
        <v>42407371</v>
      </c>
      <c r="G14" s="25">
        <v>63080.07</v>
      </c>
      <c r="H14" s="25">
        <v>63080.07</v>
      </c>
      <c r="I14" s="37">
        <v>59926.07</v>
      </c>
      <c r="J14" s="38">
        <v>59926.066499999994</v>
      </c>
    </row>
    <row r="15" spans="1:10" ht="45" x14ac:dyDescent="0.25">
      <c r="A15" s="21" t="s">
        <v>21</v>
      </c>
      <c r="B15" s="16">
        <v>2</v>
      </c>
      <c r="C15" s="22" t="s">
        <v>33</v>
      </c>
      <c r="D15" s="23" t="s">
        <v>112</v>
      </c>
      <c r="E15" s="23" t="s">
        <v>165</v>
      </c>
      <c r="F15" s="24">
        <v>42407273</v>
      </c>
      <c r="G15" s="25">
        <v>62650.2</v>
      </c>
      <c r="H15" s="25">
        <v>62650.2</v>
      </c>
      <c r="I15" s="37">
        <v>59517.69</v>
      </c>
      <c r="J15" s="38">
        <v>59517.689999999995</v>
      </c>
    </row>
    <row r="16" spans="1:10" ht="30" x14ac:dyDescent="0.25">
      <c r="A16" s="21" t="s">
        <v>21</v>
      </c>
      <c r="B16" s="16">
        <v>2</v>
      </c>
      <c r="C16" s="22" t="s">
        <v>34</v>
      </c>
      <c r="D16" s="23" t="s">
        <v>113</v>
      </c>
      <c r="E16" s="23" t="s">
        <v>166</v>
      </c>
      <c r="F16" s="24">
        <v>42346614</v>
      </c>
      <c r="G16" s="25">
        <v>239163.67</v>
      </c>
      <c r="H16" s="25">
        <v>239163.67</v>
      </c>
      <c r="I16" s="37">
        <v>227205.49</v>
      </c>
      <c r="J16" s="38">
        <v>227205.4865</v>
      </c>
    </row>
    <row r="17" spans="1:10" ht="45" x14ac:dyDescent="0.25">
      <c r="A17" s="21" t="s">
        <v>21</v>
      </c>
      <c r="B17" s="16">
        <v>2</v>
      </c>
      <c r="C17" s="22" t="s">
        <v>35</v>
      </c>
      <c r="D17" s="23" t="s">
        <v>114</v>
      </c>
      <c r="E17" s="23" t="s">
        <v>20</v>
      </c>
      <c r="F17" s="24">
        <v>42206456</v>
      </c>
      <c r="G17" s="25">
        <v>71520.19</v>
      </c>
      <c r="H17" s="25">
        <v>71520.19</v>
      </c>
      <c r="I17" s="37">
        <v>67944.179999999993</v>
      </c>
      <c r="J17" s="38">
        <v>67944.180500000002</v>
      </c>
    </row>
    <row r="18" spans="1:10" ht="30" x14ac:dyDescent="0.25">
      <c r="A18" s="21" t="s">
        <v>21</v>
      </c>
      <c r="B18" s="16">
        <v>2</v>
      </c>
      <c r="C18" s="22" t="s">
        <v>36</v>
      </c>
      <c r="D18" s="23" t="s">
        <v>115</v>
      </c>
      <c r="E18" s="23" t="s">
        <v>167</v>
      </c>
      <c r="F18" s="24">
        <v>45022623</v>
      </c>
      <c r="G18" s="25">
        <v>259936.67</v>
      </c>
      <c r="H18" s="25">
        <v>258842.27</v>
      </c>
      <c r="I18" s="37">
        <v>245900.16</v>
      </c>
      <c r="J18" s="38">
        <v>245900.15649999998</v>
      </c>
    </row>
    <row r="19" spans="1:10" ht="30" x14ac:dyDescent="0.25">
      <c r="A19" s="21" t="s">
        <v>21</v>
      </c>
      <c r="B19" s="16">
        <v>2</v>
      </c>
      <c r="C19" s="22" t="s">
        <v>37</v>
      </c>
      <c r="D19" s="23" t="s">
        <v>116</v>
      </c>
      <c r="E19" s="23" t="s">
        <v>168</v>
      </c>
      <c r="F19" s="24">
        <v>42344417</v>
      </c>
      <c r="G19" s="25">
        <v>194022.53</v>
      </c>
      <c r="H19" s="25">
        <v>194022.53</v>
      </c>
      <c r="I19" s="37">
        <v>184321.4</v>
      </c>
      <c r="J19" s="38">
        <v>184321.40349999999</v>
      </c>
    </row>
    <row r="20" spans="1:10" x14ac:dyDescent="0.25">
      <c r="A20" s="21" t="s">
        <v>21</v>
      </c>
      <c r="B20" s="16">
        <v>2</v>
      </c>
      <c r="C20" s="22" t="s">
        <v>38</v>
      </c>
      <c r="D20" s="23" t="s">
        <v>117</v>
      </c>
      <c r="E20" s="23" t="s">
        <v>169</v>
      </c>
      <c r="F20" s="24">
        <v>42089069</v>
      </c>
      <c r="G20" s="25">
        <v>78045.759999999995</v>
      </c>
      <c r="H20" s="25">
        <v>78045.41</v>
      </c>
      <c r="I20" s="37">
        <v>74143.14</v>
      </c>
      <c r="J20" s="38">
        <v>74143.139500000005</v>
      </c>
    </row>
    <row r="21" spans="1:10" ht="30" x14ac:dyDescent="0.25">
      <c r="A21" s="21" t="s">
        <v>21</v>
      </c>
      <c r="B21" s="16">
        <v>2</v>
      </c>
      <c r="C21" s="22" t="s">
        <v>39</v>
      </c>
      <c r="D21" s="23" t="s">
        <v>118</v>
      </c>
      <c r="E21" s="23" t="s">
        <v>170</v>
      </c>
      <c r="F21" s="24">
        <v>42344344</v>
      </c>
      <c r="G21" s="25">
        <v>229247.64</v>
      </c>
      <c r="H21" s="25">
        <v>229247.64</v>
      </c>
      <c r="I21" s="37">
        <v>217785.26</v>
      </c>
      <c r="J21" s="38">
        <v>217785.258</v>
      </c>
    </row>
    <row r="22" spans="1:10" ht="45" x14ac:dyDescent="0.25">
      <c r="A22" s="21" t="s">
        <v>21</v>
      </c>
      <c r="B22" s="16">
        <v>2</v>
      </c>
      <c r="C22" s="22" t="s">
        <v>40</v>
      </c>
      <c r="D22" s="23" t="s">
        <v>119</v>
      </c>
      <c r="E22" s="23" t="s">
        <v>171</v>
      </c>
      <c r="F22" s="24">
        <v>42090156</v>
      </c>
      <c r="G22" s="25">
        <v>256764.72</v>
      </c>
      <c r="H22" s="25">
        <v>256764.72</v>
      </c>
      <c r="I22" s="37">
        <v>243926.48</v>
      </c>
      <c r="J22" s="38">
        <v>243926.484</v>
      </c>
    </row>
    <row r="23" spans="1:10" x14ac:dyDescent="0.25">
      <c r="A23" s="21" t="s">
        <v>21</v>
      </c>
      <c r="B23" s="16">
        <v>2</v>
      </c>
      <c r="C23" s="22" t="s">
        <v>41</v>
      </c>
      <c r="D23" s="23" t="s">
        <v>120</v>
      </c>
      <c r="E23" s="23" t="s">
        <v>172</v>
      </c>
      <c r="F23" s="24">
        <v>42407630</v>
      </c>
      <c r="G23" s="25">
        <v>287707.08</v>
      </c>
      <c r="H23" s="25">
        <v>287707.08</v>
      </c>
      <c r="I23" s="37">
        <v>273321.73</v>
      </c>
      <c r="J23" s="38">
        <v>273321.72600000002</v>
      </c>
    </row>
    <row r="24" spans="1:10" ht="30" x14ac:dyDescent="0.25">
      <c r="A24" s="21" t="s">
        <v>21</v>
      </c>
      <c r="B24" s="16">
        <v>2</v>
      </c>
      <c r="C24" s="22" t="s">
        <v>42</v>
      </c>
      <c r="D24" s="23" t="s">
        <v>121</v>
      </c>
      <c r="E24" s="23" t="s">
        <v>173</v>
      </c>
      <c r="F24" s="24">
        <v>42396514</v>
      </c>
      <c r="G24" s="25">
        <v>62446.92</v>
      </c>
      <c r="H24" s="25">
        <v>62446.92</v>
      </c>
      <c r="I24" s="37">
        <v>59324.57</v>
      </c>
      <c r="J24" s="38">
        <v>59324.573999999993</v>
      </c>
    </row>
    <row r="25" spans="1:10" ht="30" x14ac:dyDescent="0.25">
      <c r="A25" s="21" t="s">
        <v>21</v>
      </c>
      <c r="B25" s="16">
        <v>2</v>
      </c>
      <c r="C25" s="22" t="s">
        <v>43</v>
      </c>
      <c r="D25" s="23" t="s">
        <v>122</v>
      </c>
      <c r="E25" s="23" t="s">
        <v>174</v>
      </c>
      <c r="F25" s="24">
        <v>42343917</v>
      </c>
      <c r="G25" s="25">
        <v>119715.44</v>
      </c>
      <c r="H25" s="25">
        <v>119715.44</v>
      </c>
      <c r="I25" s="37">
        <v>113729.67</v>
      </c>
      <c r="J25" s="38">
        <v>113729.66799999999</v>
      </c>
    </row>
    <row r="26" spans="1:10" ht="45" x14ac:dyDescent="0.25">
      <c r="A26" s="21" t="s">
        <v>21</v>
      </c>
      <c r="B26" s="16">
        <v>2</v>
      </c>
      <c r="C26" s="22" t="s">
        <v>44</v>
      </c>
      <c r="D26" s="23" t="s">
        <v>123</v>
      </c>
      <c r="E26" s="23" t="s">
        <v>175</v>
      </c>
      <c r="F26" s="24">
        <v>42396166</v>
      </c>
      <c r="G26" s="25">
        <v>182034.35</v>
      </c>
      <c r="H26" s="25">
        <v>182034.35</v>
      </c>
      <c r="I26" s="37">
        <v>172932.63</v>
      </c>
      <c r="J26" s="38">
        <v>172932.63250000001</v>
      </c>
    </row>
    <row r="27" spans="1:10" ht="30" x14ac:dyDescent="0.25">
      <c r="A27" s="21" t="s">
        <v>21</v>
      </c>
      <c r="B27" s="16">
        <v>2</v>
      </c>
      <c r="C27" s="22" t="s">
        <v>45</v>
      </c>
      <c r="D27" s="23" t="s">
        <v>124</v>
      </c>
      <c r="E27" s="23" t="s">
        <v>176</v>
      </c>
      <c r="F27" s="24">
        <v>42232431</v>
      </c>
      <c r="G27" s="25">
        <v>202039.26</v>
      </c>
      <c r="H27" s="25">
        <v>202039.26</v>
      </c>
      <c r="I27" s="37">
        <v>191937.3</v>
      </c>
      <c r="J27" s="38">
        <v>191937.29699999999</v>
      </c>
    </row>
    <row r="28" spans="1:10" ht="30" x14ac:dyDescent="0.25">
      <c r="A28" s="21" t="s">
        <v>21</v>
      </c>
      <c r="B28" s="16">
        <v>2</v>
      </c>
      <c r="C28" s="22" t="s">
        <v>46</v>
      </c>
      <c r="D28" s="23" t="s">
        <v>125</v>
      </c>
      <c r="E28" s="23" t="s">
        <v>177</v>
      </c>
      <c r="F28" s="24">
        <v>42121493</v>
      </c>
      <c r="G28" s="25">
        <v>50829.83</v>
      </c>
      <c r="H28" s="25">
        <v>50829.83</v>
      </c>
      <c r="I28" s="37">
        <v>48288.34</v>
      </c>
      <c r="J28" s="38">
        <v>48288.338499999998</v>
      </c>
    </row>
    <row r="29" spans="1:10" x14ac:dyDescent="0.25">
      <c r="A29" s="21" t="s">
        <v>21</v>
      </c>
      <c r="B29" s="16">
        <v>2</v>
      </c>
      <c r="C29" s="22" t="s">
        <v>47</v>
      </c>
      <c r="D29" s="23" t="s">
        <v>126</v>
      </c>
      <c r="E29" s="23" t="s">
        <v>178</v>
      </c>
      <c r="F29" s="24">
        <v>42100356</v>
      </c>
      <c r="G29" s="25">
        <v>221857.12</v>
      </c>
      <c r="H29" s="25">
        <v>221857.03</v>
      </c>
      <c r="I29" s="37">
        <v>210764.18</v>
      </c>
      <c r="J29" s="38">
        <v>210764.17849999998</v>
      </c>
    </row>
    <row r="30" spans="1:10" ht="45" x14ac:dyDescent="0.25">
      <c r="A30" s="21" t="s">
        <v>21</v>
      </c>
      <c r="B30" s="16">
        <v>2</v>
      </c>
      <c r="C30" s="22" t="s">
        <v>48</v>
      </c>
      <c r="D30" s="23" t="s">
        <v>127</v>
      </c>
      <c r="E30" s="23" t="s">
        <v>179</v>
      </c>
      <c r="F30" s="24">
        <v>42395224</v>
      </c>
      <c r="G30" s="25">
        <v>133160.12</v>
      </c>
      <c r="H30" s="25">
        <v>133160.12</v>
      </c>
      <c r="I30" s="37">
        <v>126502.11</v>
      </c>
      <c r="J30" s="38">
        <v>126502.11399999999</v>
      </c>
    </row>
    <row r="31" spans="1:10" ht="30" x14ac:dyDescent="0.25">
      <c r="A31" s="21" t="s">
        <v>21</v>
      </c>
      <c r="B31" s="16">
        <v>2</v>
      </c>
      <c r="C31" s="22" t="s">
        <v>49</v>
      </c>
      <c r="D31" s="23" t="s">
        <v>128</v>
      </c>
      <c r="E31" s="23" t="s">
        <v>180</v>
      </c>
      <c r="F31" s="24">
        <v>36103942</v>
      </c>
      <c r="G31" s="25">
        <v>39753.800000000003</v>
      </c>
      <c r="H31" s="25">
        <v>39753.800000000003</v>
      </c>
      <c r="I31" s="37">
        <v>37766.11</v>
      </c>
      <c r="J31" s="38">
        <v>37766.11</v>
      </c>
    </row>
    <row r="32" spans="1:10" ht="30" x14ac:dyDescent="0.25">
      <c r="A32" s="21" t="s">
        <v>21</v>
      </c>
      <c r="B32" s="16">
        <v>2</v>
      </c>
      <c r="C32" s="22" t="s">
        <v>50</v>
      </c>
      <c r="D32" s="23" t="s">
        <v>129</v>
      </c>
      <c r="E32" s="23" t="s">
        <v>181</v>
      </c>
      <c r="F32" s="24">
        <v>42156122</v>
      </c>
      <c r="G32" s="25">
        <v>79555.77</v>
      </c>
      <c r="H32" s="25">
        <v>79555.77</v>
      </c>
      <c r="I32" s="37">
        <v>75577.98</v>
      </c>
      <c r="J32" s="38">
        <v>75577.981499999994</v>
      </c>
    </row>
    <row r="33" spans="1:10" ht="30" x14ac:dyDescent="0.25">
      <c r="A33" s="21" t="s">
        <v>21</v>
      </c>
      <c r="B33" s="16">
        <v>2</v>
      </c>
      <c r="C33" s="22" t="s">
        <v>51</v>
      </c>
      <c r="D33" s="23" t="s">
        <v>130</v>
      </c>
      <c r="E33" s="23" t="s">
        <v>182</v>
      </c>
      <c r="F33" s="24">
        <v>42382670</v>
      </c>
      <c r="G33" s="25">
        <v>266850.8</v>
      </c>
      <c r="H33" s="25">
        <v>266850.8</v>
      </c>
      <c r="I33" s="37">
        <v>253508.26</v>
      </c>
      <c r="J33" s="38">
        <v>253508.25999999998</v>
      </c>
    </row>
    <row r="34" spans="1:10" ht="30" x14ac:dyDescent="0.25">
      <c r="A34" s="21" t="s">
        <v>21</v>
      </c>
      <c r="B34" s="16">
        <v>2</v>
      </c>
      <c r="C34" s="22" t="s">
        <v>52</v>
      </c>
      <c r="D34" s="23" t="s">
        <v>131</v>
      </c>
      <c r="E34" s="23" t="s">
        <v>183</v>
      </c>
      <c r="F34" s="24">
        <v>42084636</v>
      </c>
      <c r="G34" s="25">
        <v>168468.04</v>
      </c>
      <c r="H34" s="25">
        <v>168468.04</v>
      </c>
      <c r="I34" s="37">
        <v>160044.64000000001</v>
      </c>
      <c r="J34" s="38">
        <v>160044.63800000001</v>
      </c>
    </row>
    <row r="35" spans="1:10" ht="30" x14ac:dyDescent="0.25">
      <c r="A35" s="21" t="s">
        <v>21</v>
      </c>
      <c r="B35" s="16">
        <v>2</v>
      </c>
      <c r="C35" s="22" t="s">
        <v>53</v>
      </c>
      <c r="D35" s="23" t="s">
        <v>132</v>
      </c>
      <c r="E35" s="23" t="s">
        <v>184</v>
      </c>
      <c r="F35" s="24">
        <v>42233925</v>
      </c>
      <c r="G35" s="25">
        <v>219956.48000000001</v>
      </c>
      <c r="H35" s="25">
        <v>219456.48</v>
      </c>
      <c r="I35" s="37">
        <v>208483.66</v>
      </c>
      <c r="J35" s="38">
        <v>208483.65599999999</v>
      </c>
    </row>
    <row r="36" spans="1:10" ht="60" x14ac:dyDescent="0.25">
      <c r="A36" s="21" t="s">
        <v>21</v>
      </c>
      <c r="B36" s="16">
        <v>2</v>
      </c>
      <c r="C36" s="22" t="s">
        <v>54</v>
      </c>
      <c r="D36" s="23" t="s">
        <v>133</v>
      </c>
      <c r="E36" s="23" t="s">
        <v>185</v>
      </c>
      <c r="F36" s="24">
        <v>42383315</v>
      </c>
      <c r="G36" s="25">
        <v>50579.61</v>
      </c>
      <c r="H36" s="25">
        <v>50579.61</v>
      </c>
      <c r="I36" s="37">
        <v>48050.63</v>
      </c>
      <c r="J36" s="38">
        <v>48050.629499999995</v>
      </c>
    </row>
    <row r="37" spans="1:10" ht="30" x14ac:dyDescent="0.25">
      <c r="A37" s="21" t="s">
        <v>21</v>
      </c>
      <c r="B37" s="16">
        <v>2</v>
      </c>
      <c r="C37" s="22" t="s">
        <v>55</v>
      </c>
      <c r="D37" s="23" t="s">
        <v>134</v>
      </c>
      <c r="E37" s="23" t="s">
        <v>186</v>
      </c>
      <c r="F37" s="24">
        <v>42345146</v>
      </c>
      <c r="G37" s="25">
        <v>210501.33</v>
      </c>
      <c r="H37" s="25">
        <v>210501.33</v>
      </c>
      <c r="I37" s="37">
        <v>199976.26</v>
      </c>
      <c r="J37" s="38">
        <v>199976.26349999997</v>
      </c>
    </row>
    <row r="38" spans="1:10" ht="30" x14ac:dyDescent="0.25">
      <c r="A38" s="21" t="s">
        <v>21</v>
      </c>
      <c r="B38" s="16">
        <v>2</v>
      </c>
      <c r="C38" s="22" t="s">
        <v>56</v>
      </c>
      <c r="D38" s="23" t="s">
        <v>135</v>
      </c>
      <c r="E38" s="23" t="s">
        <v>187</v>
      </c>
      <c r="F38" s="24">
        <v>42156131</v>
      </c>
      <c r="G38" s="25">
        <v>102476.18</v>
      </c>
      <c r="H38" s="25">
        <v>102476.18</v>
      </c>
      <c r="I38" s="37">
        <v>97352.37</v>
      </c>
      <c r="J38" s="38">
        <v>97352.370999999985</v>
      </c>
    </row>
    <row r="39" spans="1:10" ht="30" x14ac:dyDescent="0.25">
      <c r="A39" s="21" t="s">
        <v>21</v>
      </c>
      <c r="B39" s="16">
        <v>2</v>
      </c>
      <c r="C39" s="22" t="s">
        <v>57</v>
      </c>
      <c r="D39" s="23" t="s">
        <v>136</v>
      </c>
      <c r="E39" s="23" t="s">
        <v>188</v>
      </c>
      <c r="F39" s="24">
        <v>42390435</v>
      </c>
      <c r="G39" s="25">
        <v>76832.67</v>
      </c>
      <c r="H39" s="25">
        <v>76832.67</v>
      </c>
      <c r="I39" s="37">
        <v>72991.039999999994</v>
      </c>
      <c r="J39" s="38">
        <v>72991.036500000002</v>
      </c>
    </row>
    <row r="40" spans="1:10" ht="30" x14ac:dyDescent="0.25">
      <c r="A40" s="21" t="s">
        <v>21</v>
      </c>
      <c r="B40" s="16">
        <v>2</v>
      </c>
      <c r="C40" s="22" t="s">
        <v>58</v>
      </c>
      <c r="D40" s="23" t="s">
        <v>137</v>
      </c>
      <c r="E40" s="23" t="s">
        <v>189</v>
      </c>
      <c r="F40" s="24">
        <v>42403278</v>
      </c>
      <c r="G40" s="25">
        <v>39859.78</v>
      </c>
      <c r="H40" s="25">
        <v>31313.55</v>
      </c>
      <c r="I40" s="37">
        <v>29747.87</v>
      </c>
      <c r="J40" s="38">
        <v>29747.872499999998</v>
      </c>
    </row>
    <row r="41" spans="1:10" ht="45" x14ac:dyDescent="0.25">
      <c r="A41" s="21" t="s">
        <v>21</v>
      </c>
      <c r="B41" s="16">
        <v>2</v>
      </c>
      <c r="C41" s="22" t="s">
        <v>59</v>
      </c>
      <c r="D41" s="23" t="s">
        <v>138</v>
      </c>
      <c r="E41" s="23" t="s">
        <v>190</v>
      </c>
      <c r="F41" s="24">
        <v>42113113</v>
      </c>
      <c r="G41" s="25">
        <v>357894.74</v>
      </c>
      <c r="H41" s="25">
        <v>357894.74</v>
      </c>
      <c r="I41" s="37">
        <v>340000</v>
      </c>
      <c r="J41" s="38">
        <v>340000.00299999997</v>
      </c>
    </row>
    <row r="42" spans="1:10" ht="45" x14ac:dyDescent="0.25">
      <c r="A42" s="21" t="s">
        <v>21</v>
      </c>
      <c r="B42" s="16">
        <v>2</v>
      </c>
      <c r="C42" s="22" t="s">
        <v>60</v>
      </c>
      <c r="D42" s="23" t="s">
        <v>139</v>
      </c>
      <c r="E42" s="23" t="s">
        <v>191</v>
      </c>
      <c r="F42" s="24">
        <v>42307724</v>
      </c>
      <c r="G42" s="25">
        <v>183661.12</v>
      </c>
      <c r="H42" s="25">
        <v>183661.12</v>
      </c>
      <c r="I42" s="37">
        <v>174478.06</v>
      </c>
      <c r="J42" s="38">
        <v>174478.06399999998</v>
      </c>
    </row>
    <row r="43" spans="1:10" ht="30" x14ac:dyDescent="0.25">
      <c r="A43" s="21" t="s">
        <v>21</v>
      </c>
      <c r="B43" s="16">
        <v>2</v>
      </c>
      <c r="C43" s="22" t="s">
        <v>61</v>
      </c>
      <c r="D43" s="23" t="s">
        <v>140</v>
      </c>
      <c r="E43" s="23" t="s">
        <v>192</v>
      </c>
      <c r="F43" s="24">
        <v>42404037</v>
      </c>
      <c r="G43" s="25">
        <v>126947.67</v>
      </c>
      <c r="H43" s="25">
        <v>126947.67</v>
      </c>
      <c r="I43" s="37">
        <v>120600.29</v>
      </c>
      <c r="J43" s="38">
        <v>120600.28649999999</v>
      </c>
    </row>
    <row r="44" spans="1:10" ht="45" x14ac:dyDescent="0.25">
      <c r="A44" s="21" t="s">
        <v>21</v>
      </c>
      <c r="B44" s="16">
        <v>2</v>
      </c>
      <c r="C44" s="22" t="s">
        <v>62</v>
      </c>
      <c r="D44" s="23" t="s">
        <v>141</v>
      </c>
      <c r="E44" s="23" t="s">
        <v>193</v>
      </c>
      <c r="F44" s="24">
        <v>42113091</v>
      </c>
      <c r="G44" s="25">
        <v>126201</v>
      </c>
      <c r="H44" s="25">
        <v>126201</v>
      </c>
      <c r="I44" s="37">
        <v>119890.95</v>
      </c>
      <c r="J44" s="38">
        <v>119890.95</v>
      </c>
    </row>
    <row r="45" spans="1:10" ht="30" x14ac:dyDescent="0.25">
      <c r="A45" s="21" t="s">
        <v>21</v>
      </c>
      <c r="B45" s="16">
        <v>2</v>
      </c>
      <c r="C45" s="22" t="s">
        <v>63</v>
      </c>
      <c r="D45" s="23" t="s">
        <v>142</v>
      </c>
      <c r="E45" s="23" t="s">
        <v>194</v>
      </c>
      <c r="F45" s="24">
        <v>42392071</v>
      </c>
      <c r="G45" s="25">
        <v>96414.68</v>
      </c>
      <c r="H45" s="25">
        <v>96414.68</v>
      </c>
      <c r="I45" s="37">
        <v>91593.95</v>
      </c>
      <c r="J45" s="38">
        <v>91593.945999999996</v>
      </c>
    </row>
    <row r="46" spans="1:10" ht="30" x14ac:dyDescent="0.25">
      <c r="A46" s="21" t="s">
        <v>21</v>
      </c>
      <c r="B46" s="16">
        <v>2</v>
      </c>
      <c r="C46" s="22" t="s">
        <v>64</v>
      </c>
      <c r="D46" s="23" t="s">
        <v>143</v>
      </c>
      <c r="E46" s="23" t="s">
        <v>195</v>
      </c>
      <c r="F46" s="24">
        <v>42109108</v>
      </c>
      <c r="G46" s="25">
        <v>158579.85</v>
      </c>
      <c r="H46" s="25">
        <v>158579.85</v>
      </c>
      <c r="I46" s="37">
        <v>150650.85999999999</v>
      </c>
      <c r="J46" s="38">
        <v>150650.85750000001</v>
      </c>
    </row>
    <row r="47" spans="1:10" ht="45" x14ac:dyDescent="0.25">
      <c r="A47" s="21" t="s">
        <v>21</v>
      </c>
      <c r="B47" s="16">
        <v>2</v>
      </c>
      <c r="C47" s="22" t="s">
        <v>65</v>
      </c>
      <c r="D47" s="23" t="s">
        <v>144</v>
      </c>
      <c r="E47" s="23" t="s">
        <v>196</v>
      </c>
      <c r="F47" s="24">
        <v>42109574</v>
      </c>
      <c r="G47" s="25">
        <v>224859.32</v>
      </c>
      <c r="H47" s="25">
        <v>224859.32</v>
      </c>
      <c r="I47" s="37">
        <v>213616.35</v>
      </c>
      <c r="J47" s="38">
        <v>213616.35399999999</v>
      </c>
    </row>
    <row r="48" spans="1:10" ht="30" x14ac:dyDescent="0.25">
      <c r="A48" s="21" t="s">
        <v>21</v>
      </c>
      <c r="B48" s="16">
        <v>2</v>
      </c>
      <c r="C48" s="22" t="s">
        <v>66</v>
      </c>
      <c r="D48" s="23" t="s">
        <v>145</v>
      </c>
      <c r="E48" s="23" t="s">
        <v>197</v>
      </c>
      <c r="F48" s="24">
        <v>42408580</v>
      </c>
      <c r="G48" s="25">
        <v>194193.93</v>
      </c>
      <c r="H48" s="25">
        <v>194193.93</v>
      </c>
      <c r="I48" s="37">
        <v>184484.23</v>
      </c>
      <c r="J48" s="38">
        <v>184484.23349999997</v>
      </c>
    </row>
    <row r="49" spans="1:10" ht="30" x14ac:dyDescent="0.25">
      <c r="A49" s="21" t="s">
        <v>21</v>
      </c>
      <c r="B49" s="16">
        <v>2</v>
      </c>
      <c r="C49" s="22" t="s">
        <v>67</v>
      </c>
      <c r="D49" s="23" t="s">
        <v>146</v>
      </c>
      <c r="E49" s="23" t="s">
        <v>198</v>
      </c>
      <c r="F49" s="24">
        <v>45022011</v>
      </c>
      <c r="G49" s="25">
        <v>300210.53000000003</v>
      </c>
      <c r="H49" s="25">
        <v>300210.53000000003</v>
      </c>
      <c r="I49" s="37">
        <v>285200</v>
      </c>
      <c r="J49" s="38">
        <v>285200.00349999999</v>
      </c>
    </row>
    <row r="50" spans="1:10" ht="30" x14ac:dyDescent="0.25">
      <c r="A50" s="21" t="s">
        <v>21</v>
      </c>
      <c r="B50" s="16">
        <v>2</v>
      </c>
      <c r="C50" s="22" t="s">
        <v>68</v>
      </c>
      <c r="D50" s="23" t="s">
        <v>147</v>
      </c>
      <c r="E50" s="23" t="s">
        <v>199</v>
      </c>
      <c r="F50" s="24">
        <v>42379466</v>
      </c>
      <c r="G50" s="25">
        <v>76360.789999999994</v>
      </c>
      <c r="H50" s="25">
        <v>73239.11</v>
      </c>
      <c r="I50" s="37">
        <v>69577.149999999994</v>
      </c>
      <c r="J50" s="38">
        <v>69577.154500000004</v>
      </c>
    </row>
    <row r="51" spans="1:10" x14ac:dyDescent="0.25">
      <c r="A51" s="21" t="s">
        <v>21</v>
      </c>
      <c r="B51" s="16">
        <v>2</v>
      </c>
      <c r="C51" s="22" t="s">
        <v>69</v>
      </c>
      <c r="D51" s="23" t="s">
        <v>148</v>
      </c>
      <c r="E51" s="23" t="s">
        <v>200</v>
      </c>
      <c r="F51" s="24">
        <v>45019835</v>
      </c>
      <c r="G51" s="25">
        <v>244051.06</v>
      </c>
      <c r="H51" s="25">
        <v>244051.06</v>
      </c>
      <c r="I51" s="37">
        <v>231848.51</v>
      </c>
      <c r="J51" s="38">
        <v>231848.50699999998</v>
      </c>
    </row>
    <row r="52" spans="1:10" ht="30" x14ac:dyDescent="0.25">
      <c r="A52" s="21" t="s">
        <v>21</v>
      </c>
      <c r="B52" s="16">
        <v>2</v>
      </c>
      <c r="C52" s="22" t="s">
        <v>70</v>
      </c>
      <c r="D52" s="23" t="s">
        <v>149</v>
      </c>
      <c r="E52" s="23" t="s">
        <v>201</v>
      </c>
      <c r="F52" s="24">
        <v>42116252</v>
      </c>
      <c r="G52" s="25">
        <v>77448.990000000005</v>
      </c>
      <c r="H52" s="25">
        <v>77448.990000000005</v>
      </c>
      <c r="I52" s="37">
        <v>73576.539999999994</v>
      </c>
      <c r="J52" s="38">
        <v>73576.540500000003</v>
      </c>
    </row>
    <row r="53" spans="1:10" ht="30" x14ac:dyDescent="0.25">
      <c r="A53" s="21" t="s">
        <v>21</v>
      </c>
      <c r="B53" s="16">
        <v>2</v>
      </c>
      <c r="C53" s="22" t="s">
        <v>71</v>
      </c>
      <c r="D53" s="23" t="s">
        <v>150</v>
      </c>
      <c r="E53" s="23" t="s">
        <v>202</v>
      </c>
      <c r="F53" s="24">
        <v>42380499</v>
      </c>
      <c r="G53" s="25">
        <v>121342</v>
      </c>
      <c r="H53" s="25">
        <v>121342</v>
      </c>
      <c r="I53" s="37">
        <v>115274.9</v>
      </c>
      <c r="J53" s="38">
        <v>115274.9</v>
      </c>
    </row>
    <row r="54" spans="1:10" ht="30" x14ac:dyDescent="0.25">
      <c r="A54" s="21" t="s">
        <v>21</v>
      </c>
      <c r="B54" s="16">
        <v>2</v>
      </c>
      <c r="C54" s="22" t="s">
        <v>72</v>
      </c>
      <c r="D54" s="23" t="s">
        <v>151</v>
      </c>
      <c r="E54" s="23" t="s">
        <v>203</v>
      </c>
      <c r="F54" s="24">
        <v>45013373</v>
      </c>
      <c r="G54" s="25">
        <v>119143.18</v>
      </c>
      <c r="H54" s="25">
        <v>119143.17</v>
      </c>
      <c r="I54" s="37">
        <v>113186.01</v>
      </c>
      <c r="J54" s="38">
        <v>113186.01149999999</v>
      </c>
    </row>
    <row r="55" spans="1:10" ht="30" x14ac:dyDescent="0.25">
      <c r="A55" s="21" t="s">
        <v>21</v>
      </c>
      <c r="B55" s="16">
        <v>2</v>
      </c>
      <c r="C55" s="22" t="s">
        <v>73</v>
      </c>
      <c r="D55" s="23" t="s">
        <v>152</v>
      </c>
      <c r="E55" s="23" t="s">
        <v>204</v>
      </c>
      <c r="F55" s="24">
        <v>45017247</v>
      </c>
      <c r="G55" s="25">
        <v>189495.55</v>
      </c>
      <c r="H55" s="25">
        <v>189495.55</v>
      </c>
      <c r="I55" s="37">
        <v>180020.77</v>
      </c>
      <c r="J55" s="38">
        <v>180020.77249999999</v>
      </c>
    </row>
    <row r="56" spans="1:10" ht="45" x14ac:dyDescent="0.25">
      <c r="A56" s="21" t="s">
        <v>21</v>
      </c>
      <c r="B56" s="16">
        <v>2</v>
      </c>
      <c r="C56" s="22" t="s">
        <v>74</v>
      </c>
      <c r="D56" s="23" t="s">
        <v>153</v>
      </c>
      <c r="E56" s="23" t="s">
        <v>205</v>
      </c>
      <c r="F56" s="24">
        <v>42089786</v>
      </c>
      <c r="G56" s="25">
        <v>85848.27</v>
      </c>
      <c r="H56" s="25">
        <v>85848.27</v>
      </c>
      <c r="I56" s="37">
        <v>81555.86</v>
      </c>
      <c r="J56" s="38">
        <v>81555.856499999994</v>
      </c>
    </row>
    <row r="57" spans="1:10" ht="15.75" x14ac:dyDescent="0.25">
      <c r="A57" s="43" t="s">
        <v>10</v>
      </c>
      <c r="B57" s="43"/>
      <c r="C57" s="43"/>
      <c r="D57" s="43"/>
      <c r="E57" s="43"/>
      <c r="F57" s="6"/>
      <c r="G57" s="7">
        <f>SUM(G4:G56)</f>
        <v>8088547.3699999992</v>
      </c>
      <c r="H57" s="7">
        <f>SUM(H4:H56)</f>
        <v>8073123.879999999</v>
      </c>
      <c r="I57" s="7">
        <f>SUM(I4:I56)</f>
        <v>7669467.6899999995</v>
      </c>
      <c r="J57" s="7">
        <f>SUM(J4:J56)</f>
        <v>7669467.6860000016</v>
      </c>
    </row>
    <row r="61" spans="1:10" ht="15.75" x14ac:dyDescent="0.25">
      <c r="A61" s="8" t="s">
        <v>11</v>
      </c>
      <c r="B61" s="8"/>
      <c r="C61" s="9"/>
      <c r="D61" s="9"/>
      <c r="E61" s="31"/>
      <c r="F61" s="10"/>
    </row>
    <row r="62" spans="1:10" ht="15.75" x14ac:dyDescent="0.25">
      <c r="A62" s="4" t="s">
        <v>18</v>
      </c>
      <c r="B62" s="11" t="s">
        <v>1</v>
      </c>
      <c r="C62" s="11" t="s">
        <v>2</v>
      </c>
      <c r="D62" s="11" t="s">
        <v>3</v>
      </c>
      <c r="E62" s="11" t="s">
        <v>4</v>
      </c>
      <c r="F62" s="11" t="s">
        <v>5</v>
      </c>
      <c r="G62" s="11" t="s">
        <v>6</v>
      </c>
      <c r="H62" s="11" t="s">
        <v>12</v>
      </c>
      <c r="I62" s="11" t="s">
        <v>13</v>
      </c>
      <c r="J62" s="11" t="s">
        <v>14</v>
      </c>
    </row>
    <row r="63" spans="1:10" ht="30" x14ac:dyDescent="0.25">
      <c r="A63" s="21" t="s">
        <v>21</v>
      </c>
      <c r="B63" s="16">
        <v>2</v>
      </c>
      <c r="C63" s="22" t="s">
        <v>75</v>
      </c>
      <c r="D63" s="23" t="s">
        <v>82</v>
      </c>
      <c r="E63" s="23" t="s">
        <v>89</v>
      </c>
      <c r="F63" s="24">
        <v>42387311</v>
      </c>
      <c r="G63" s="25">
        <v>145736.88</v>
      </c>
      <c r="H63" s="25">
        <v>138450.04</v>
      </c>
      <c r="I63" s="25">
        <v>138450.03599999999</v>
      </c>
      <c r="J63" s="30" t="s">
        <v>99</v>
      </c>
    </row>
    <row r="64" spans="1:10" ht="45" x14ac:dyDescent="0.25">
      <c r="A64" s="21" t="s">
        <v>21</v>
      </c>
      <c r="B64" s="16">
        <v>2</v>
      </c>
      <c r="C64" s="26" t="s">
        <v>76</v>
      </c>
      <c r="D64" s="27" t="s">
        <v>83</v>
      </c>
      <c r="E64" s="27" t="s">
        <v>90</v>
      </c>
      <c r="F64" s="28">
        <v>42409179</v>
      </c>
      <c r="G64" s="29">
        <v>108751.69</v>
      </c>
      <c r="H64" s="29">
        <v>103314.11</v>
      </c>
      <c r="I64" s="29">
        <v>103314.10549999999</v>
      </c>
      <c r="J64" s="30" t="s">
        <v>99</v>
      </c>
    </row>
    <row r="65" spans="1:11" ht="30" x14ac:dyDescent="0.25">
      <c r="A65" s="21" t="s">
        <v>21</v>
      </c>
      <c r="B65" s="16">
        <v>2</v>
      </c>
      <c r="C65" s="22" t="s">
        <v>77</v>
      </c>
      <c r="D65" s="23" t="s">
        <v>84</v>
      </c>
      <c r="E65" s="23" t="s">
        <v>91</v>
      </c>
      <c r="F65" s="24">
        <v>42433835</v>
      </c>
      <c r="G65" s="25">
        <v>75617.52</v>
      </c>
      <c r="H65" s="25">
        <v>71836.639999999999</v>
      </c>
      <c r="I65" s="25">
        <v>71836.644</v>
      </c>
      <c r="J65" s="30" t="s">
        <v>99</v>
      </c>
    </row>
    <row r="66" spans="1:11" ht="30" x14ac:dyDescent="0.25">
      <c r="A66" s="21" t="s">
        <v>21</v>
      </c>
      <c r="B66" s="16">
        <v>2</v>
      </c>
      <c r="C66" s="26" t="s">
        <v>78</v>
      </c>
      <c r="D66" s="27" t="s">
        <v>85</v>
      </c>
      <c r="E66" s="27" t="s">
        <v>92</v>
      </c>
      <c r="F66" s="28">
        <v>42419476</v>
      </c>
      <c r="G66" s="29">
        <v>187930.53</v>
      </c>
      <c r="H66" s="29">
        <v>178534</v>
      </c>
      <c r="I66" s="29">
        <v>178534.00349999999</v>
      </c>
      <c r="J66" s="30" t="s">
        <v>99</v>
      </c>
    </row>
    <row r="67" spans="1:11" ht="30" x14ac:dyDescent="0.25">
      <c r="A67" s="21" t="s">
        <v>21</v>
      </c>
      <c r="B67" s="16">
        <v>2</v>
      </c>
      <c r="C67" s="22" t="s">
        <v>79</v>
      </c>
      <c r="D67" s="23" t="s">
        <v>86</v>
      </c>
      <c r="E67" s="23" t="s">
        <v>93</v>
      </c>
      <c r="F67" s="24">
        <v>42109507</v>
      </c>
      <c r="G67" s="25">
        <v>266931.13</v>
      </c>
      <c r="H67" s="25">
        <v>253584.57</v>
      </c>
      <c r="I67" s="25">
        <v>253584.5735</v>
      </c>
      <c r="J67" s="30" t="s">
        <v>99</v>
      </c>
    </row>
    <row r="68" spans="1:11" ht="30" x14ac:dyDescent="0.25">
      <c r="A68" s="21" t="s">
        <v>21</v>
      </c>
      <c r="B68" s="16">
        <v>2</v>
      </c>
      <c r="C68" s="26" t="s">
        <v>80</v>
      </c>
      <c r="D68" s="27" t="s">
        <v>87</v>
      </c>
      <c r="E68" s="27" t="s">
        <v>94</v>
      </c>
      <c r="F68" s="28">
        <v>42331676</v>
      </c>
      <c r="G68" s="29">
        <v>318316.14</v>
      </c>
      <c r="H68" s="29">
        <v>302400.33</v>
      </c>
      <c r="I68" s="29">
        <v>302400.33299999998</v>
      </c>
      <c r="J68" s="30" t="s">
        <v>99</v>
      </c>
    </row>
    <row r="69" spans="1:11" ht="30" x14ac:dyDescent="0.25">
      <c r="A69" s="21" t="s">
        <v>21</v>
      </c>
      <c r="B69" s="16">
        <v>2</v>
      </c>
      <c r="C69" s="26" t="s">
        <v>81</v>
      </c>
      <c r="D69" s="27" t="s">
        <v>88</v>
      </c>
      <c r="E69" s="27" t="s">
        <v>95</v>
      </c>
      <c r="F69" s="28">
        <v>42421365</v>
      </c>
      <c r="G69" s="29">
        <v>245363.53</v>
      </c>
      <c r="H69" s="29">
        <v>233095.35</v>
      </c>
      <c r="I69" s="29">
        <v>233095.3535</v>
      </c>
      <c r="J69" s="30" t="s">
        <v>99</v>
      </c>
    </row>
    <row r="70" spans="1:11" x14ac:dyDescent="0.25">
      <c r="A70" s="18" t="s">
        <v>15</v>
      </c>
      <c r="B70" s="18"/>
      <c r="C70" s="18"/>
      <c r="D70" s="18"/>
      <c r="E70" s="18"/>
      <c r="F70" s="18"/>
      <c r="G70" s="13">
        <f>SUM(G63:G69)</f>
        <v>1348647.4200000002</v>
      </c>
      <c r="H70" s="13">
        <f>SUM(H63:H69)</f>
        <v>1281215.0400000003</v>
      </c>
      <c r="I70" s="13">
        <f>SUM(I63:I69)</f>
        <v>1281215.0490000001</v>
      </c>
      <c r="J70" s="18"/>
    </row>
    <row r="74" spans="1:11" ht="31.5" x14ac:dyDescent="0.25">
      <c r="A74" s="19" t="s">
        <v>16</v>
      </c>
      <c r="B74" s="19"/>
      <c r="C74" s="3"/>
      <c r="D74" s="14"/>
      <c r="E74" s="3"/>
      <c r="F74" s="3"/>
      <c r="G74" s="3"/>
      <c r="H74" s="3"/>
      <c r="I74" s="3"/>
      <c r="J74" s="3"/>
    </row>
    <row r="75" spans="1:11" ht="15.75" x14ac:dyDescent="0.25">
      <c r="A75" s="4" t="s">
        <v>18</v>
      </c>
      <c r="B75" s="15" t="s">
        <v>1</v>
      </c>
      <c r="C75" s="15" t="s">
        <v>2</v>
      </c>
      <c r="D75" s="15" t="s">
        <v>3</v>
      </c>
      <c r="E75" s="15" t="s">
        <v>4</v>
      </c>
      <c r="F75" s="15" t="s">
        <v>5</v>
      </c>
      <c r="G75" s="15" t="s">
        <v>6</v>
      </c>
      <c r="H75" s="15" t="s">
        <v>12</v>
      </c>
      <c r="I75" s="15" t="s">
        <v>13</v>
      </c>
      <c r="J75" s="15"/>
      <c r="K75" s="15" t="s">
        <v>17</v>
      </c>
    </row>
    <row r="76" spans="1:11" ht="45" x14ac:dyDescent="0.25">
      <c r="A76" s="33" t="s">
        <v>21</v>
      </c>
      <c r="B76" s="32">
        <v>2</v>
      </c>
      <c r="C76" s="34" t="s">
        <v>96</v>
      </c>
      <c r="D76" s="35" t="s">
        <v>97</v>
      </c>
      <c r="E76" s="35" t="s">
        <v>98</v>
      </c>
      <c r="F76" s="36">
        <v>42323100</v>
      </c>
      <c r="G76" s="37">
        <v>86634.69</v>
      </c>
      <c r="H76" s="37">
        <v>82302.960000000006</v>
      </c>
      <c r="I76" s="37">
        <v>82302.955499999996</v>
      </c>
      <c r="J76" s="39"/>
      <c r="K76" s="30" t="s">
        <v>100</v>
      </c>
    </row>
    <row r="77" spans="1:11" x14ac:dyDescent="0.25">
      <c r="A77" s="40" t="s">
        <v>10</v>
      </c>
      <c r="B77" s="40"/>
      <c r="C77" s="40"/>
      <c r="D77" s="40"/>
      <c r="E77" s="40"/>
      <c r="F77" s="12"/>
      <c r="G77" s="13">
        <f>SUM(G76:G76)</f>
        <v>86634.69</v>
      </c>
      <c r="H77" s="13">
        <f>SUM(H76:H76)</f>
        <v>82302.960000000006</v>
      </c>
      <c r="I77" s="13">
        <f>SUM(I76:I76)</f>
        <v>82302.955499999996</v>
      </c>
      <c r="J77" s="17"/>
      <c r="K77" s="44"/>
    </row>
  </sheetData>
  <mergeCells count="4">
    <mergeCell ref="A77:E77"/>
    <mergeCell ref="A1:J1"/>
    <mergeCell ref="A2:B2"/>
    <mergeCell ref="A57:E5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Mračka Filip</cp:lastModifiedBy>
  <dcterms:created xsi:type="dcterms:W3CDTF">2020-06-22T07:10:11Z</dcterms:created>
  <dcterms:modified xsi:type="dcterms:W3CDTF">2020-11-03T11:27:14Z</dcterms:modified>
</cp:coreProperties>
</file>