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 Schválených Neschválených  a OH\"/>
    </mc:Choice>
  </mc:AlternateContent>
  <bookViews>
    <workbookView xWindow="0" yWindow="0" windowWidth="28800" windowHeight="11700"/>
  </bookViews>
  <sheets>
    <sheet name="UMR BA" sheetId="51" r:id="rId1"/>
  </sheets>
  <calcPr calcId="162913"/>
</workbook>
</file>

<file path=xl/calcChain.xml><?xml version="1.0" encoding="utf-8"?>
<calcChain xmlns="http://schemas.openxmlformats.org/spreadsheetml/2006/main">
  <c r="J5" i="51" l="1"/>
  <c r="J4" i="51" l="1"/>
  <c r="G6" i="51" l="1"/>
  <c r="H6" i="51" l="1"/>
  <c r="I6" i="51" l="1"/>
  <c r="J6" i="51" l="1"/>
</calcChain>
</file>

<file path=xl/sharedStrings.xml><?xml version="1.0" encoding="utf-8"?>
<sst xmlns="http://schemas.openxmlformats.org/spreadsheetml/2006/main" count="22" uniqueCount="20">
  <si>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</si>
  <si>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</si>
  <si>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</si>
  <si>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</si>
  <si>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</si>
  <si>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</si>
  <si>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</si>
  <si>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</si>
  <si>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>UMR BA</t>
  </si>
  <si>
    <t>schválené</t>
  </si>
  <si>
    <t>SCHVÁLENÉ ŽoNFP</t>
  </si>
  <si>
    <t xml:space="preserve"> Schválené NFP</t>
  </si>
  <si>
    <t>IČO</t>
  </si>
  <si>
    <t>4. kolo</t>
  </si>
  <si>
    <t>Výzva: IROP-PO2-SC222-2016-13 - Budovanie a zlepšenie technického vybavenia jazykových učební, školských knižníc, odborných učební rôzneho druhu v základných školách (4. kolo)</t>
  </si>
  <si>
    <t>NFP302020P369</t>
  </si>
  <si>
    <t>Zlepšenie technického vybavenia jazykovej učebne v ZŠ Na bielenisku</t>
  </si>
  <si>
    <t>Mesto Pezinok</t>
  </si>
  <si>
    <t>NFP302020P381</t>
  </si>
  <si>
    <t>Zlepšenie technického vybavenia odborných učební v ZŠ Kupeckého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</si>
</sst>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activeCell="I12" sqref="I12"/>
    </sheetView>
  </sheetViews>
  <sheetFormatPr defaultColWidth="9.140625" defaultRowHeight="15.75" x14ac:dyDescent="0.25"/>
  <cols>
    <col min="1" max="1" width="15.5703125" style="5" customWidth="1"/>
    <col min="2" max="2" width="7.7109375" style="5" customWidth="1"/>
    <col min="3" max="3" width="19.140625" style="8" customWidth="1"/>
    <col min="4" max="4" width="66.85546875" style="5" customWidth="1"/>
    <col min="5" max="5" width="33" style="5" customWidth="1"/>
    <col min="6" max="6" width="21.5703125" style="5" customWidth="1"/>
    <col min="7" max="7" width="15.85546875" style="5" customWidth="1"/>
    <col min="8" max="8" width="16" style="5" customWidth="1"/>
    <col min="9" max="9" width="16.85546875" style="5" customWidth="1"/>
    <col min="10" max="10" width="22.85546875" style="8" customWidth="1"/>
    <col min="11" max="11" width="9.140625" style="5"/>
    <col min="12" max="12" width="11.85546875" style="5" bestFit="1" customWidth="1"/>
    <col min="13" max="16384" width="9.140625" style="5"/>
  </cols>
  <sheetData>
    <row r="1" spans="1:15" ht="43.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s="1" customFormat="1" ht="18.75" customHeight="1" x14ac:dyDescent="0.25">
      <c r="A2" s="26" t="s">
        <v>10</v>
      </c>
      <c r="B2" s="27"/>
      <c r="C2" s="11"/>
      <c r="D2" s="11"/>
      <c r="E2" s="11"/>
      <c r="F2" s="19"/>
    </row>
    <row r="3" spans="1:15" ht="21" customHeight="1" x14ac:dyDescent="0.25">
      <c r="A3" s="2" t="s">
        <v>8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12</v>
      </c>
      <c r="G3" s="13" t="s">
        <v>4</v>
      </c>
      <c r="H3" s="13" t="s">
        <v>5</v>
      </c>
      <c r="I3" s="13" t="s">
        <v>11</v>
      </c>
      <c r="J3" s="13" t="s">
        <v>6</v>
      </c>
    </row>
    <row r="4" spans="1:15" x14ac:dyDescent="0.25">
      <c r="A4" s="24" t="s">
        <v>9</v>
      </c>
      <c r="B4" s="9" t="s">
        <v>13</v>
      </c>
      <c r="C4" s="10" t="s">
        <v>15</v>
      </c>
      <c r="D4" s="9" t="s">
        <v>16</v>
      </c>
      <c r="E4" s="9" t="s">
        <v>17</v>
      </c>
      <c r="F4" s="20">
        <v>305022</v>
      </c>
      <c r="G4" s="16">
        <v>17800</v>
      </c>
      <c r="H4" s="17">
        <v>17800</v>
      </c>
      <c r="I4" s="12">
        <v>16910</v>
      </c>
      <c r="J4" s="16">
        <f>H4*0.5</f>
        <v>8900</v>
      </c>
      <c r="L4" s="18"/>
      <c r="M4"/>
      <c r="N4"/>
      <c r="O4"/>
    </row>
    <row r="5" spans="1:15" s="7" customFormat="1" x14ac:dyDescent="0.25">
      <c r="A5" s="25"/>
      <c r="B5" s="9" t="s">
        <v>13</v>
      </c>
      <c r="C5" s="10" t="s">
        <v>18</v>
      </c>
      <c r="D5" s="9" t="s">
        <v>19</v>
      </c>
      <c r="E5" s="9" t="s">
        <v>17</v>
      </c>
      <c r="F5" s="9">
        <v>305022</v>
      </c>
      <c r="G5" s="16">
        <v>60900</v>
      </c>
      <c r="H5" s="17">
        <v>59421.34</v>
      </c>
      <c r="I5" s="12">
        <v>56450.27</v>
      </c>
      <c r="J5" s="16">
        <f t="shared" ref="J5" si="0">H5*0.5</f>
        <v>29710.67</v>
      </c>
      <c r="L5" s="18"/>
      <c r="M5"/>
      <c r="N5"/>
    </row>
    <row r="6" spans="1:15" s="6" customFormat="1" x14ac:dyDescent="0.25">
      <c r="A6" s="21" t="s">
        <v>7</v>
      </c>
      <c r="B6" s="22"/>
      <c r="C6" s="22"/>
      <c r="D6" s="22"/>
      <c r="E6" s="22"/>
      <c r="F6" s="28"/>
      <c r="G6" s="15">
        <f>SUM(G4:G5)</f>
        <v>78700</v>
      </c>
      <c r="H6" s="15">
        <f>SUM(H4:H5)</f>
        <v>77221.34</v>
      </c>
      <c r="I6" s="15">
        <f>SUM(I4:I5)</f>
        <v>73360.26999999999</v>
      </c>
      <c r="J6" s="14">
        <f>SUM(J4:J5)</f>
        <v>38610.67</v>
      </c>
      <c r="L6" s="18"/>
    </row>
    <row r="7" spans="1:15" x14ac:dyDescent="0.25">
      <c r="A7" s="1"/>
      <c r="B7" s="1"/>
      <c r="C7" s="1"/>
      <c r="D7" s="1"/>
      <c r="E7" s="1"/>
      <c r="F7" s="1"/>
      <c r="G7" s="4"/>
      <c r="H7" s="4"/>
      <c r="I7" s="4"/>
      <c r="J7" s="3"/>
      <c r="L7" s="18"/>
    </row>
    <row r="8" spans="1:15" x14ac:dyDescent="0.25">
      <c r="A8" s="1"/>
      <c r="B8" s="1"/>
      <c r="C8" s="1"/>
      <c r="D8" s="1"/>
      <c r="E8" s="1"/>
      <c r="F8" s="1"/>
      <c r="G8" s="4"/>
      <c r="H8" s="4"/>
      <c r="I8" s="4"/>
      <c r="J8" s="3"/>
    </row>
    <row r="9" spans="1:15" x14ac:dyDescent="0.25">
      <c r="A9" s="1"/>
      <c r="B9" s="1"/>
      <c r="C9" s="1"/>
      <c r="D9" s="1"/>
      <c r="E9" s="1"/>
      <c r="F9" s="1"/>
      <c r="G9" s="4"/>
      <c r="H9" s="4"/>
      <c r="I9" s="4"/>
      <c r="J9" s="3"/>
    </row>
  </sheetData>
  <mergeCells count="4">
    <mergeCell ref="A1:J1"/>
    <mergeCell ref="A4:A5"/>
    <mergeCell ref="A2:B2"/>
    <mergeCell ref="A6:F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UMR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Mračka Filip</cp:lastModifiedBy>
  <cp:lastPrinted>2019-08-26T09:14:38Z</cp:lastPrinted>
  <dcterms:created xsi:type="dcterms:W3CDTF">2018-01-17T08:09:02Z</dcterms:created>
  <dcterms:modified xsi:type="dcterms:W3CDTF">2019-08-26T12:42:50Z</dcterms:modified>
</cp:coreProperties>
</file>