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30\931\ZÁVEREČNÉ SPRÁVY - PZ a ŽoNFP\ŽoNFP\11\"/>
    </mc:Choice>
  </mc:AlternateContent>
  <bookViews>
    <workbookView xWindow="0" yWindow="0" windowWidth="21570" windowHeight="8025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5" i="1"/>
  <c r="J4" i="1"/>
  <c r="G30" i="1" l="1"/>
  <c r="H30" i="1"/>
  <c r="I30" i="1"/>
  <c r="H19" i="1" l="1"/>
  <c r="G19" i="1"/>
  <c r="I19" i="1" l="1"/>
</calcChain>
</file>

<file path=xl/sharedStrings.xml><?xml version="1.0" encoding="utf-8"?>
<sst xmlns="http://schemas.openxmlformats.org/spreadsheetml/2006/main" count="47" uniqueCount="27">
  <si>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</si>
  <si>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</si>
  <si>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</si>
  <si>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</si>
  <si>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</si>
  <si>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</si>
  <si>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</si>
  <si>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</si>
  <si>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</si>
  <si>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</si>
  <si>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</si>
  <si>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</si>
  <si>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</si>
  <si>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</si>
  <si>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</si>
  <si>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Spolu</t>
  </si>
  <si>
    <t>NESCHVÁLENÉ ŽoNFP</t>
  </si>
  <si>
    <t xml:space="preserve">Dôvod neschválenia </t>
  </si>
  <si>
    <t>UMR/RIUS</t>
  </si>
  <si>
    <t>Výzva: IROP-PO1-SC11-2016-11 - Zlepšenie dostupnosti k infraštruktúre TEN-T a cestám I. triedy s dôrazom na rozvoj multimodálneho dopravného systému (7.kolo)</t>
  </si>
  <si>
    <t>NFP302010Q797</t>
  </si>
  <si>
    <t>NFP302010Q824</t>
  </si>
  <si>
    <t>RIUS Žilinský samosprávny kraj</t>
  </si>
  <si>
    <t>Zlepšenie dostupnosti k sieti TEN-T v regióne Horné Považie - III. Etapa</t>
  </si>
  <si>
    <t>Žilinský samosprávny kraj</t>
  </si>
  <si>
    <t>37808427</t>
  </si>
  <si>
    <t>Zlepšenie dostupnosti k sieti TEN-T v regióne Orava - II.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</si>
</sst>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14" fontId="0" fillId="5" borderId="2" xfId="0" applyNumberFormat="1" applyFont="1" applyFill="1" applyBorder="1"/>
    <xf numFmtId="0" fontId="0" fillId="5" borderId="2" xfId="0" applyFont="1" applyFill="1" applyBorder="1"/>
    <xf numFmtId="0" fontId="0" fillId="5" borderId="2" xfId="0" applyFont="1" applyFill="1" applyBorder="1" applyAlignment="1">
      <alignment wrapText="1"/>
    </xf>
    <xf numFmtId="49" fontId="0" fillId="5" borderId="2" xfId="0" applyNumberFormat="1" applyFont="1" applyFill="1" applyBorder="1"/>
    <xf numFmtId="4" fontId="0" fillId="5" borderId="2" xfId="0" applyNumberFormat="1" applyFont="1" applyFill="1" applyBorder="1"/>
    <xf numFmtId="0" fontId="0" fillId="0" borderId="2" xfId="0" applyBorder="1" applyAlignment="1">
      <alignment wrapText="1"/>
    </xf>
    <xf numFmtId="164" fontId="0" fillId="0" borderId="0" xfId="0" applyNumberFormat="1" applyFont="1" applyAlignment="1">
      <alignment wrapText="1"/>
    </xf>
    <xf numFmtId="14" fontId="0" fillId="10" borderId="2" xfId="0" applyNumberFormat="1" applyFont="1" applyFill="1" applyBorder="1"/>
    <xf numFmtId="0" fontId="0" fillId="10" borderId="2" xfId="0" applyFont="1" applyFill="1" applyBorder="1" applyAlignment="1">
      <alignment horizontal="center" vertical="center" wrapText="1"/>
    </xf>
    <xf numFmtId="0" fontId="0" fillId="10" borderId="2" xfId="0" applyFont="1" applyFill="1" applyBorder="1"/>
    <xf numFmtId="0" fontId="0" fillId="10" borderId="2" xfId="0" applyFont="1" applyFill="1" applyBorder="1" applyAlignment="1">
      <alignment wrapText="1"/>
    </xf>
    <xf numFmtId="49" fontId="0" fillId="10" borderId="2" xfId="0" applyNumberFormat="1" applyFont="1" applyFill="1" applyBorder="1"/>
    <xf numFmtId="4" fontId="0" fillId="10" borderId="2" xfId="0" applyNumberFormat="1" applyFont="1" applyFill="1" applyBorder="1"/>
    <xf numFmtId="14" fontId="0" fillId="11" borderId="2" xfId="0" applyNumberFormat="1" applyFont="1" applyFill="1" applyBorder="1"/>
    <xf numFmtId="0" fontId="0" fillId="11" borderId="2" xfId="0" applyFont="1" applyFill="1" applyBorder="1"/>
    <xf numFmtId="0" fontId="0" fillId="11" borderId="2" xfId="0" applyFont="1" applyFill="1" applyBorder="1" applyAlignment="1">
      <alignment wrapText="1"/>
    </xf>
    <xf numFmtId="49" fontId="0" fillId="11" borderId="2" xfId="0" applyNumberFormat="1" applyFont="1" applyFill="1" applyBorder="1"/>
    <xf numFmtId="4" fontId="0" fillId="11" borderId="2" xfId="0" applyNumberFormat="1" applyFont="1" applyFill="1" applyBorder="1"/>
    <xf numFmtId="4" fontId="0" fillId="11" borderId="2" xfId="0" applyNumberFormat="1" applyFont="1" applyFill="1" applyBorder="1" applyAlignment="1">
      <alignment wrapText="1"/>
    </xf>
    <xf numFmtId="4" fontId="0" fillId="10" borderId="2" xfId="0" applyNumberFormat="1" applyFont="1" applyFill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/>
    <xf numFmtId="14" fontId="0" fillId="0" borderId="2" xfId="0" applyNumberFormat="1" applyBorder="1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Spolocne\Prehlad%20rozhodnuti%20IROP\Prehlad%20rozhodnuti%20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zdroj"/>
      <sheetName val="Hárok1"/>
      <sheetName val="Hárok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M4" sqref="M4"/>
    </sheetView>
  </sheetViews>
  <sheetFormatPr defaultRowHeight="15" x14ac:dyDescent="0.25"/>
  <cols>
    <col min="1" max="1" width="29.85546875" customWidth="1"/>
    <col min="2" max="2" width="9.28515625" customWidth="1"/>
    <col min="3" max="3" width="17.42578125" customWidth="1"/>
    <col min="4" max="4" width="49.28515625" style="20" customWidth="1"/>
    <col min="5" max="5" width="26.42578125" style="20" customWidth="1"/>
    <col min="6" max="6" width="15" customWidth="1"/>
    <col min="7" max="7" width="18.7109375" customWidth="1"/>
    <col min="8" max="8" width="15.28515625" customWidth="1"/>
    <col min="9" max="9" width="17.5703125" customWidth="1"/>
    <col min="10" max="10" width="24.7109375" style="20" customWidth="1"/>
  </cols>
  <sheetData>
    <row r="1" spans="1:10" ht="21" x14ac:dyDescent="0.25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1" x14ac:dyDescent="0.25">
      <c r="A2" s="51" t="s">
        <v>0</v>
      </c>
      <c r="B2" s="51"/>
      <c r="C2" s="1"/>
      <c r="D2" s="1"/>
      <c r="E2" s="1"/>
      <c r="F2" s="2"/>
      <c r="G2" s="3"/>
      <c r="H2" s="3"/>
      <c r="I2" s="3"/>
      <c r="J2" s="3"/>
    </row>
    <row r="3" spans="1:10" ht="31.5" x14ac:dyDescent="0.25">
      <c r="A3" s="4" t="s">
        <v>18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" x14ac:dyDescent="0.25">
      <c r="A4" s="21" t="s">
        <v>22</v>
      </c>
      <c r="B4" s="16">
        <v>7</v>
      </c>
      <c r="C4" s="22" t="s">
        <v>20</v>
      </c>
      <c r="D4" s="23" t="s">
        <v>23</v>
      </c>
      <c r="E4" s="23" t="s">
        <v>24</v>
      </c>
      <c r="F4" s="24" t="s">
        <v>25</v>
      </c>
      <c r="G4" s="25">
        <v>2625226.2999999998</v>
      </c>
      <c r="H4" s="25">
        <v>2616700.29</v>
      </c>
      <c r="I4" s="43">
        <v>2485865.2799999998</v>
      </c>
      <c r="J4" s="44">
        <f>H4*0.85</f>
        <v>2224195.2464999999</v>
      </c>
    </row>
    <row r="5" spans="1:10" ht="30" x14ac:dyDescent="0.25">
      <c r="A5" s="21" t="s">
        <v>22</v>
      </c>
      <c r="B5" s="16">
        <v>7</v>
      </c>
      <c r="C5" s="27" t="s">
        <v>21</v>
      </c>
      <c r="D5" s="28" t="s">
        <v>26</v>
      </c>
      <c r="E5" s="28" t="s">
        <v>24</v>
      </c>
      <c r="F5" s="29" t="s">
        <v>25</v>
      </c>
      <c r="G5" s="30">
        <v>5029433.09</v>
      </c>
      <c r="H5" s="30">
        <v>5003450.99</v>
      </c>
      <c r="I5" s="38">
        <v>4753278.4400000004</v>
      </c>
      <c r="J5" s="45">
        <f>H5*0.85</f>
        <v>4252933.3415000001</v>
      </c>
    </row>
    <row r="6" spans="1:10" x14ac:dyDescent="0.25">
      <c r="A6" s="21"/>
      <c r="B6" s="16"/>
      <c r="C6" s="22"/>
      <c r="D6" s="23"/>
      <c r="E6" s="23"/>
      <c r="F6" s="24"/>
      <c r="G6" s="25"/>
      <c r="H6" s="25"/>
      <c r="I6" s="43"/>
      <c r="J6" s="44"/>
    </row>
    <row r="7" spans="1:10" x14ac:dyDescent="0.25">
      <c r="A7" s="26"/>
      <c r="B7" s="16"/>
      <c r="C7" s="27"/>
      <c r="D7" s="28"/>
      <c r="E7" s="28"/>
      <c r="F7" s="29"/>
      <c r="G7" s="30"/>
      <c r="H7" s="30"/>
      <c r="I7" s="38"/>
      <c r="J7" s="45"/>
    </row>
    <row r="8" spans="1:10" x14ac:dyDescent="0.25">
      <c r="A8" s="21"/>
      <c r="B8" s="16"/>
      <c r="C8" s="22"/>
      <c r="D8" s="23"/>
      <c r="E8" s="23"/>
      <c r="F8" s="24"/>
      <c r="G8" s="25"/>
      <c r="H8" s="25"/>
      <c r="I8" s="43"/>
      <c r="J8" s="44"/>
    </row>
    <row r="9" spans="1:10" ht="15.75" x14ac:dyDescent="0.25">
      <c r="A9" s="52" t="s">
        <v>10</v>
      </c>
      <c r="B9" s="52"/>
      <c r="C9" s="52"/>
      <c r="D9" s="52"/>
      <c r="E9" s="52"/>
      <c r="F9" s="6"/>
      <c r="G9" s="7">
        <f>SUM(G4:G8)</f>
        <v>7654659.3899999997</v>
      </c>
      <c r="H9" s="7">
        <f>SUM(H4:H8)</f>
        <v>7620151.2800000003</v>
      </c>
      <c r="I9" s="7">
        <f>SUM(I4:I8)</f>
        <v>7239143.7200000007</v>
      </c>
      <c r="J9" s="7">
        <f>SUM(J4:J8)</f>
        <v>6477128.5879999995</v>
      </c>
    </row>
    <row r="13" spans="1:10" ht="15.75" x14ac:dyDescent="0.25">
      <c r="A13" s="8" t="s">
        <v>11</v>
      </c>
      <c r="B13" s="8"/>
      <c r="C13" s="9"/>
      <c r="D13" s="9"/>
      <c r="E13" s="32"/>
      <c r="F13" s="10"/>
    </row>
    <row r="14" spans="1:10" ht="15.75" x14ac:dyDescent="0.25">
      <c r="A14" s="4" t="s">
        <v>18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12</v>
      </c>
      <c r="I14" s="11" t="s">
        <v>13</v>
      </c>
      <c r="J14" s="11" t="s">
        <v>14</v>
      </c>
    </row>
    <row r="15" spans="1:10" x14ac:dyDescent="0.25">
      <c r="A15" s="21"/>
      <c r="B15" s="16"/>
      <c r="C15" s="47"/>
      <c r="D15" s="23"/>
      <c r="E15" s="23"/>
      <c r="F15" s="24"/>
      <c r="G15" s="25"/>
      <c r="H15" s="25"/>
      <c r="I15" s="25"/>
      <c r="J15" s="16"/>
    </row>
    <row r="16" spans="1:10" x14ac:dyDescent="0.25">
      <c r="A16" s="26"/>
      <c r="B16" s="16"/>
      <c r="C16" s="47"/>
      <c r="D16" s="28"/>
      <c r="E16" s="28"/>
      <c r="F16" s="29"/>
      <c r="G16" s="30"/>
      <c r="H16" s="30"/>
      <c r="I16" s="30"/>
      <c r="J16" s="16"/>
    </row>
    <row r="17" spans="1:10" x14ac:dyDescent="0.25">
      <c r="A17" s="21"/>
      <c r="B17" s="16"/>
      <c r="C17" s="47"/>
      <c r="D17" s="23"/>
      <c r="E17" s="23"/>
      <c r="F17" s="24"/>
      <c r="G17" s="25"/>
      <c r="H17" s="25"/>
      <c r="I17" s="25"/>
      <c r="J17" s="16"/>
    </row>
    <row r="18" spans="1:10" x14ac:dyDescent="0.25">
      <c r="A18" s="26"/>
      <c r="B18" s="16"/>
      <c r="C18" s="47"/>
      <c r="D18" s="28"/>
      <c r="E18" s="28"/>
      <c r="F18" s="29"/>
      <c r="G18" s="30"/>
      <c r="H18" s="30"/>
      <c r="I18" s="30"/>
      <c r="J18" s="16"/>
    </row>
    <row r="19" spans="1:10" x14ac:dyDescent="0.25">
      <c r="A19" s="18" t="s">
        <v>15</v>
      </c>
      <c r="B19" s="16"/>
      <c r="C19" s="18"/>
      <c r="D19" s="18"/>
      <c r="E19" s="18"/>
      <c r="F19" s="18"/>
      <c r="G19" s="13">
        <f>SUM(G15:G18)</f>
        <v>0</v>
      </c>
      <c r="H19" s="13">
        <f>SUM(H15:H18)</f>
        <v>0</v>
      </c>
      <c r="I19" s="13">
        <f>SUM(I15:I18)</f>
        <v>0</v>
      </c>
      <c r="J19" s="18"/>
    </row>
    <row r="23" spans="1:10" ht="31.5" x14ac:dyDescent="0.25">
      <c r="A23" s="19" t="s">
        <v>16</v>
      </c>
      <c r="B23" s="19"/>
      <c r="C23" s="3"/>
      <c r="D23" s="14"/>
      <c r="E23" s="3"/>
      <c r="F23" s="3"/>
      <c r="G23" s="3"/>
      <c r="H23" s="3"/>
      <c r="I23" s="3"/>
      <c r="J23" s="3"/>
    </row>
    <row r="24" spans="1:10" ht="15.75" x14ac:dyDescent="0.25">
      <c r="A24" s="4" t="s">
        <v>18</v>
      </c>
      <c r="B24" s="15" t="s">
        <v>1</v>
      </c>
      <c r="C24" s="15" t="s">
        <v>2</v>
      </c>
      <c r="D24" s="15" t="s">
        <v>3</v>
      </c>
      <c r="E24" s="15" t="s">
        <v>4</v>
      </c>
      <c r="F24" s="15" t="s">
        <v>5</v>
      </c>
      <c r="G24" s="15" t="s">
        <v>6</v>
      </c>
      <c r="H24" s="15" t="s">
        <v>12</v>
      </c>
      <c r="I24" s="15" t="s">
        <v>13</v>
      </c>
      <c r="J24" s="15" t="s">
        <v>17</v>
      </c>
    </row>
    <row r="25" spans="1:10" x14ac:dyDescent="0.25">
      <c r="A25" s="48"/>
      <c r="B25" s="16"/>
      <c r="C25" s="40"/>
      <c r="D25" s="41"/>
      <c r="E25" s="40"/>
      <c r="F25" s="42"/>
      <c r="G25" s="43"/>
      <c r="H25" s="43"/>
      <c r="I25" s="43"/>
      <c r="J25" s="46"/>
    </row>
    <row r="26" spans="1:10" x14ac:dyDescent="0.25">
      <c r="A26" s="48"/>
      <c r="B26" s="16"/>
      <c r="C26" s="35"/>
      <c r="D26" s="36"/>
      <c r="E26" s="35"/>
      <c r="F26" s="37"/>
      <c r="G26" s="38"/>
      <c r="H26" s="38"/>
      <c r="I26" s="38"/>
      <c r="J26" s="46"/>
    </row>
    <row r="27" spans="1:10" x14ac:dyDescent="0.25">
      <c r="A27" s="48"/>
      <c r="B27" s="16"/>
      <c r="C27" s="40"/>
      <c r="D27" s="41"/>
      <c r="E27" s="40"/>
      <c r="F27" s="42"/>
      <c r="G27" s="43"/>
      <c r="H27" s="43"/>
      <c r="I27" s="43"/>
      <c r="J27" s="46"/>
    </row>
    <row r="28" spans="1:10" ht="15.75" customHeight="1" x14ac:dyDescent="0.25">
      <c r="A28" s="33"/>
      <c r="B28" s="34"/>
      <c r="C28" s="35"/>
      <c r="D28" s="36"/>
      <c r="E28" s="35"/>
      <c r="F28" s="37"/>
      <c r="G28" s="38"/>
      <c r="H28" s="38"/>
      <c r="I28" s="38"/>
      <c r="J28" s="31"/>
    </row>
    <row r="29" spans="1:10" x14ac:dyDescent="0.25">
      <c r="A29" s="39"/>
      <c r="B29" s="34"/>
      <c r="C29" s="40"/>
      <c r="D29" s="41"/>
      <c r="E29" s="40"/>
      <c r="F29" s="42"/>
      <c r="G29" s="43"/>
      <c r="H29" s="43"/>
      <c r="I29" s="43"/>
      <c r="J29" s="31"/>
    </row>
    <row r="30" spans="1:10" x14ac:dyDescent="0.25">
      <c r="A30" s="49" t="s">
        <v>10</v>
      </c>
      <c r="B30" s="49"/>
      <c r="C30" s="49"/>
      <c r="D30" s="49"/>
      <c r="E30" s="49"/>
      <c r="F30" s="12"/>
      <c r="G30" s="13">
        <f>SUM(G25:G29)</f>
        <v>0</v>
      </c>
      <c r="H30" s="13">
        <f>SUM(H25:H29)</f>
        <v>0</v>
      </c>
      <c r="I30" s="13">
        <f>SUM(I25:I29)</f>
        <v>0</v>
      </c>
      <c r="J30" s="17"/>
    </row>
  </sheetData>
  <mergeCells count="4">
    <mergeCell ref="A30:E30"/>
    <mergeCell ref="A1:J1"/>
    <mergeCell ref="A2:B2"/>
    <mergeCell ref="A9:E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J28:J29</xm:sqref>
        </x14:dataValidation>
        <x14:dataValidation type="list" allowBlank="1" showInputMessage="1" showErrorMessage="1">
          <x14:formula1>
            <xm:f>'\\file\Group\Spolocne\Prehlad rozhodnuti IROP\[Prehlad rozhodnuti o ZoNFP.xlsx]zdroj'!#REF!</xm:f>
          </x14:formula1>
          <xm:sqref>J25:J27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Kopinec Pavol</cp:lastModifiedBy>
  <dcterms:created xsi:type="dcterms:W3CDTF">2020-06-22T07:10:11Z</dcterms:created>
  <dcterms:modified xsi:type="dcterms:W3CDTF">2020-11-04T07:57:35Z</dcterms:modified>
</cp:coreProperties>
</file>