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kopinec\Desktop\schválenné neschválené ŽoNFP\"/>
    </mc:Choice>
  </mc:AlternateContent>
  <bookViews>
    <workbookView xWindow="0" yWindow="0" windowWidth="28800" windowHeight="90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22" i="1" l="1"/>
  <c r="G22" i="1"/>
  <c r="I22" i="1"/>
  <c r="I5" i="1"/>
  <c r="H5" i="1"/>
  <c r="G5" i="1"/>
  <c r="J5" i="1" l="1"/>
  <c r="H15" i="1" l="1"/>
  <c r="G15" i="1"/>
  <c r="I15" i="1" l="1"/>
</calcChain>
</file>

<file path=xl/sharedStrings.xml><?xml version="1.0" encoding="utf-8"?>
<sst xmlns="http://schemas.openxmlformats.org/spreadsheetml/2006/main" count="62" uniqueCount="34">
  <si>
    <t>SCHVÁLENÉ ŽoNFP</t>
  </si>
  <si>
    <t xml:space="preserve">Kolo </t>
  </si>
  <si>
    <t>ITMS</t>
  </si>
  <si>
    <t>Názov projektu</t>
  </si>
  <si>
    <t>Žiadateľ</t>
  </si>
  <si>
    <t>IČO</t>
  </si>
  <si>
    <t>Žiadané COV</t>
  </si>
  <si>
    <t>Schválené COV</t>
  </si>
  <si>
    <t>Schválené NFP</t>
  </si>
  <si>
    <t>Schválené ERDF</t>
  </si>
  <si>
    <t xml:space="preserve">Spolu </t>
  </si>
  <si>
    <t>ZASTAVENÉ KONANIE</t>
  </si>
  <si>
    <t>Žiadané NFP</t>
  </si>
  <si>
    <t>Žiadané ERDF</t>
  </si>
  <si>
    <t xml:space="preserve">Dôvod zastavenia </t>
  </si>
  <si>
    <t>Spolu</t>
  </si>
  <si>
    <t>NESCHVÁLENÉ ŽoNFP</t>
  </si>
  <si>
    <t xml:space="preserve">Dôvod neschválenia </t>
  </si>
  <si>
    <t>UMR/RIUS</t>
  </si>
  <si>
    <t>Výzva: IROP-PO1-SC11-2018-36 - Zlepšenie dostupnosti k infraštruktúre TEN-T a cestám I. triedy s dôrazom na rozvoj multimodálneho dopravného systému (7. kolo)</t>
  </si>
  <si>
    <t>RIUS BB</t>
  </si>
  <si>
    <t>NFP302010AFG7</t>
  </si>
  <si>
    <t>Rekonštrukcia cesty a mostov II/529 Brezno - Čierny Balog a III/2724 Kokava nad Rimavicou - Utekáč - I. etapa</t>
  </si>
  <si>
    <t>Banskobystrický samosprávny kraj</t>
  </si>
  <si>
    <t>NFP302010AFL1</t>
  </si>
  <si>
    <t>Rekonštrukcia cesty a mostov II/529 Brezno - Čierny Balog a III/2724 Kokava nad Rimavicou - Utekáč - II. etapa</t>
  </si>
  <si>
    <t>NFP302010AGB5</t>
  </si>
  <si>
    <t>Rekonštrukcia cesty a mostov II/591 okr. DT a II/585 okr. LC - I. etapa</t>
  </si>
  <si>
    <t>NFP302010AGB7</t>
  </si>
  <si>
    <t>Rekonštrukcia cesty a mostov II/585 okr. VK - III. etapa</t>
  </si>
  <si>
    <t>NFP302010AGB6</t>
  </si>
  <si>
    <t>Rekonštrukcia cesty a mostov II/591 okr. VK - II. etapa</t>
  </si>
  <si>
    <t>zastavenie § 20 ods. 1, písm. d)</t>
  </si>
  <si>
    <t>neschválenie § 19 ods. 9, písm.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</si>
</sst>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DDEBF7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0" fillId="0" borderId="0" xfId="0" applyNumberFormat="1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14" fontId="5" fillId="10" borderId="2" xfId="0" applyNumberFormat="1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 wrapText="1"/>
    </xf>
    <xf numFmtId="4" fontId="0" fillId="9" borderId="2" xfId="0" applyNumberFormat="1" applyFont="1" applyFill="1" applyBorder="1" applyAlignment="1">
      <alignment horizontal="center" vertical="center"/>
    </xf>
    <xf numFmtId="4" fontId="5" fillId="10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90" zoomScaleNormal="90" workbookViewId="0">
      <selection activeCell="G31" sqref="G31"/>
    </sheetView>
  </sheetViews>
  <sheetFormatPr defaultRowHeight="15" x14ac:dyDescent="0.25"/>
  <cols>
    <col min="1" max="1" width="18.7109375" customWidth="1"/>
    <col min="2" max="2" width="9.28515625" customWidth="1"/>
    <col min="3" max="3" width="20.140625" customWidth="1"/>
    <col min="4" max="4" width="55.28515625" style="19" customWidth="1"/>
    <col min="5" max="5" width="34" style="19" customWidth="1"/>
    <col min="6" max="6" width="21.7109375" customWidth="1"/>
    <col min="7" max="7" width="18.7109375" customWidth="1"/>
    <col min="8" max="8" width="16.5703125" customWidth="1"/>
    <col min="9" max="9" width="17.5703125" customWidth="1"/>
    <col min="10" max="10" width="24.7109375" style="19" customWidth="1"/>
  </cols>
  <sheetData>
    <row r="1" spans="1:10" ht="21" x14ac:dyDescent="0.25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1" x14ac:dyDescent="0.25">
      <c r="A2" s="41" t="s">
        <v>0</v>
      </c>
      <c r="B2" s="41"/>
      <c r="C2" s="1"/>
      <c r="D2" s="1"/>
      <c r="E2" s="1"/>
      <c r="F2" s="2"/>
      <c r="G2" s="3"/>
      <c r="H2" s="3"/>
      <c r="I2" s="3"/>
      <c r="J2" s="3"/>
    </row>
    <row r="3" spans="1:10" ht="15.75" x14ac:dyDescent="0.25">
      <c r="A3" s="4" t="s">
        <v>18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34"/>
      <c r="B4" s="15"/>
      <c r="C4" s="35"/>
      <c r="D4" s="36"/>
      <c r="E4" s="37"/>
      <c r="F4" s="35"/>
      <c r="G4" s="38"/>
      <c r="H4" s="38"/>
      <c r="I4" s="38"/>
      <c r="J4" s="38"/>
    </row>
    <row r="5" spans="1:10" ht="15.75" x14ac:dyDescent="0.25">
      <c r="A5" s="42" t="s">
        <v>10</v>
      </c>
      <c r="B5" s="42"/>
      <c r="C5" s="42"/>
      <c r="D5" s="42"/>
      <c r="E5" s="42"/>
      <c r="F5" s="21"/>
      <c r="G5" s="6">
        <f>SUM(G4:G4)</f>
        <v>0</v>
      </c>
      <c r="H5" s="6">
        <f>SUM(H4:H4)</f>
        <v>0</v>
      </c>
      <c r="I5" s="6">
        <f>SUM(I4:I4)</f>
        <v>0</v>
      </c>
      <c r="J5" s="6">
        <f>SUM(J4:J4)</f>
        <v>0</v>
      </c>
    </row>
    <row r="9" spans="1:10" ht="15.75" x14ac:dyDescent="0.25">
      <c r="A9" s="7" t="s">
        <v>11</v>
      </c>
      <c r="B9" s="7"/>
      <c r="C9" s="8"/>
      <c r="D9" s="8"/>
      <c r="E9" s="20"/>
      <c r="F9" s="9"/>
    </row>
    <row r="10" spans="1:10" ht="15.75" x14ac:dyDescent="0.25">
      <c r="A10" s="4" t="s">
        <v>18</v>
      </c>
      <c r="B10" s="10" t="s">
        <v>1</v>
      </c>
      <c r="C10" s="10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12</v>
      </c>
      <c r="I10" s="10" t="s">
        <v>13</v>
      </c>
      <c r="J10" s="10" t="s">
        <v>14</v>
      </c>
    </row>
    <row r="11" spans="1:10" ht="30" x14ac:dyDescent="0.25">
      <c r="A11" s="22" t="s">
        <v>20</v>
      </c>
      <c r="B11" s="15">
        <v>7</v>
      </c>
      <c r="C11" s="30" t="s">
        <v>21</v>
      </c>
      <c r="D11" s="31" t="s">
        <v>22</v>
      </c>
      <c r="E11" s="23" t="s">
        <v>23</v>
      </c>
      <c r="F11" s="35">
        <v>37828100</v>
      </c>
      <c r="G11" s="26">
        <v>5727024.5999999996</v>
      </c>
      <c r="H11" s="26">
        <v>5440673.3700000001</v>
      </c>
      <c r="I11" s="26">
        <f>G11*0.85</f>
        <v>4867970.9099999992</v>
      </c>
      <c r="J11" s="29" t="s">
        <v>32</v>
      </c>
    </row>
    <row r="12" spans="1:10" ht="30" x14ac:dyDescent="0.25">
      <c r="A12" s="22" t="s">
        <v>20</v>
      </c>
      <c r="B12" s="15">
        <v>7</v>
      </c>
      <c r="C12" s="30" t="s">
        <v>24</v>
      </c>
      <c r="D12" s="31" t="s">
        <v>25</v>
      </c>
      <c r="E12" s="23" t="s">
        <v>23</v>
      </c>
      <c r="F12" s="35">
        <v>37828100</v>
      </c>
      <c r="G12" s="26">
        <v>5787429.3700000001</v>
      </c>
      <c r="H12" s="26">
        <v>5498057.9014999997</v>
      </c>
      <c r="I12" s="26">
        <v>4919314.9644999998</v>
      </c>
      <c r="J12" s="29" t="s">
        <v>32</v>
      </c>
    </row>
    <row r="13" spans="1:10" ht="30" x14ac:dyDescent="0.25">
      <c r="A13" s="22" t="s">
        <v>20</v>
      </c>
      <c r="B13" s="15">
        <v>7</v>
      </c>
      <c r="C13" s="32" t="s">
        <v>26</v>
      </c>
      <c r="D13" s="33" t="s">
        <v>27</v>
      </c>
      <c r="E13" s="27" t="s">
        <v>23</v>
      </c>
      <c r="F13" s="35">
        <v>37828100</v>
      </c>
      <c r="G13" s="28">
        <v>6021689.46</v>
      </c>
      <c r="H13" s="28">
        <v>5720604.9869999997</v>
      </c>
      <c r="I13" s="28">
        <v>5118436.0410000002</v>
      </c>
      <c r="J13" s="29" t="s">
        <v>32</v>
      </c>
    </row>
    <row r="14" spans="1:10" ht="30" x14ac:dyDescent="0.25">
      <c r="A14" s="22" t="s">
        <v>20</v>
      </c>
      <c r="B14" s="15">
        <v>7</v>
      </c>
      <c r="C14" s="23" t="s">
        <v>28</v>
      </c>
      <c r="D14" s="24" t="s">
        <v>29</v>
      </c>
      <c r="E14" s="23" t="s">
        <v>23</v>
      </c>
      <c r="F14" s="35">
        <v>37828100</v>
      </c>
      <c r="G14" s="25">
        <v>5663791.9699999997</v>
      </c>
      <c r="H14" s="25">
        <v>5380602.3714999994</v>
      </c>
      <c r="I14" s="26">
        <v>4814223.1744999997</v>
      </c>
      <c r="J14" s="29" t="s">
        <v>32</v>
      </c>
    </row>
    <row r="15" spans="1:10" x14ac:dyDescent="0.25">
      <c r="A15" s="17" t="s">
        <v>15</v>
      </c>
      <c r="B15" s="17"/>
      <c r="C15" s="17"/>
      <c r="D15" s="17"/>
      <c r="E15" s="17"/>
      <c r="F15" s="17"/>
      <c r="G15" s="12">
        <f>SUM(G11:G14)</f>
        <v>23199935.399999999</v>
      </c>
      <c r="H15" s="12">
        <f>SUM(H11:H14)</f>
        <v>22039938.629999999</v>
      </c>
      <c r="I15" s="12">
        <f>SUM(I11:I14)</f>
        <v>19719945.09</v>
      </c>
      <c r="J15" s="17"/>
    </row>
    <row r="19" spans="1:10" ht="31.5" x14ac:dyDescent="0.25">
      <c r="A19" s="18" t="s">
        <v>16</v>
      </c>
      <c r="B19" s="18"/>
      <c r="C19" s="3"/>
      <c r="D19" s="13"/>
      <c r="E19" s="3"/>
      <c r="F19" s="3"/>
      <c r="G19" s="3"/>
      <c r="H19" s="3"/>
      <c r="I19" s="3"/>
      <c r="J19" s="3"/>
    </row>
    <row r="20" spans="1:10" ht="15.75" x14ac:dyDescent="0.25">
      <c r="A20" s="4" t="s">
        <v>18</v>
      </c>
      <c r="B20" s="14" t="s">
        <v>1</v>
      </c>
      <c r="C20" s="14" t="s">
        <v>2</v>
      </c>
      <c r="D20" s="14" t="s">
        <v>3</v>
      </c>
      <c r="E20" s="14" t="s">
        <v>4</v>
      </c>
      <c r="F20" s="14" t="s">
        <v>5</v>
      </c>
      <c r="G20" s="14" t="s">
        <v>6</v>
      </c>
      <c r="H20" s="14" t="s">
        <v>12</v>
      </c>
      <c r="I20" s="14" t="s">
        <v>13</v>
      </c>
      <c r="J20" s="14" t="s">
        <v>17</v>
      </c>
    </row>
    <row r="21" spans="1:10" ht="30" x14ac:dyDescent="0.25">
      <c r="A21" s="34" t="s">
        <v>20</v>
      </c>
      <c r="B21" s="15">
        <v>7</v>
      </c>
      <c r="C21" s="35" t="s">
        <v>30</v>
      </c>
      <c r="D21" s="36" t="s">
        <v>31</v>
      </c>
      <c r="E21" s="37" t="s">
        <v>23</v>
      </c>
      <c r="F21" s="35">
        <v>37828100</v>
      </c>
      <c r="G21" s="25">
        <v>6314501.2400000002</v>
      </c>
      <c r="H21" s="25">
        <v>5998776.1780000003</v>
      </c>
      <c r="I21" s="25">
        <v>5367326.0540000005</v>
      </c>
      <c r="J21" s="29" t="s">
        <v>33</v>
      </c>
    </row>
    <row r="22" spans="1:10" x14ac:dyDescent="0.25">
      <c r="A22" s="39" t="s">
        <v>10</v>
      </c>
      <c r="B22" s="39"/>
      <c r="C22" s="39"/>
      <c r="D22" s="39"/>
      <c r="E22" s="39"/>
      <c r="F22" s="11"/>
      <c r="G22" s="12">
        <f>SUM(G21:G21)</f>
        <v>6314501.2400000002</v>
      </c>
      <c r="H22" s="12">
        <f>SUM(H21:H21)</f>
        <v>5998776.1780000003</v>
      </c>
      <c r="I22" s="12">
        <f>SUM(I21:I21)</f>
        <v>5367326.0540000005</v>
      </c>
      <c r="J22" s="16"/>
    </row>
  </sheetData>
  <mergeCells count="4">
    <mergeCell ref="A22:E22"/>
    <mergeCell ref="A1:J1"/>
    <mergeCell ref="A2:B2"/>
    <mergeCell ref="A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MPRVSR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Viliam</dc:creator>
  <cp:lastModifiedBy>Kopinec Pavol</cp:lastModifiedBy>
  <dcterms:created xsi:type="dcterms:W3CDTF">2020-06-22T07:10:11Z</dcterms:created>
  <dcterms:modified xsi:type="dcterms:W3CDTF">2021-02-16T11:36:51Z</dcterms:modified>
</cp:coreProperties>
</file>