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10_OKSIPRRaCLLD\Tlačové správy\Zoznamy schválených a neschválených projektov na internet\Cyklotrasy\"/>
    </mc:Choice>
  </mc:AlternateContent>
  <bookViews>
    <workbookView xWindow="0" yWindow="0" windowWidth="21576" windowHeight="8052"/>
  </bookViews>
  <sheets>
    <sheet name="Export" sheetId="1" r:id="rId1"/>
  </sheets>
  <definedNames>
    <definedName name="_xlnm._FilterDatabase" localSheetId="0" hidden="1">Export!$A$25:$H$31</definedName>
  </definedNames>
  <calcPr calcId="162913"/>
</workbook>
</file>

<file path=xl/calcChain.xml><?xml version="1.0" encoding="utf-8"?>
<calcChain xmlns="http://schemas.openxmlformats.org/spreadsheetml/2006/main">
  <c r="G18" i="1" l="1"/>
  <c r="F18" i="1"/>
  <c r="G32" i="1" l="1"/>
  <c r="F32" i="1"/>
</calcChain>
</file>

<file path=xl/sharedStrings.xml><?xml version="1.0" encoding="utf-8"?>
<sst xmlns="http://schemas.openxmlformats.org/spreadsheetml/2006/main" count="148" uniqueCount="100">
  <si>
    <t>Kód</t>
  </si>
  <si>
    <t>Názov</t>
  </si>
  <si>
    <t>Žiadateľ</t>
  </si>
  <si>
    <t>IČO</t>
  </si>
  <si>
    <t>Stav</t>
  </si>
  <si>
    <t>Žiadaná výška výdavkov</t>
  </si>
  <si>
    <t>Žiadaná výška NFP</t>
  </si>
  <si>
    <t>Posudzované obdobie</t>
  </si>
  <si>
    <t>Mestská časť Bratislava - Vajnory</t>
  </si>
  <si>
    <t>00304565</t>
  </si>
  <si>
    <t>Cyklocesta Modra - Šenkvice</t>
  </si>
  <si>
    <t>Združenie obcí Modra - Šenkvice</t>
  </si>
  <si>
    <t>50630491</t>
  </si>
  <si>
    <t>Výstavba cyklistických komunikácií Most D1 Matejovce - Poprad Západ - ÚSEK "B"; MsÚ Poprad - Most Ul. Športová</t>
  </si>
  <si>
    <t>Mesto Poprad</t>
  </si>
  <si>
    <t>00326470</t>
  </si>
  <si>
    <t>Vybudovanie cyklotrás v meste Piešťany - I. etapa</t>
  </si>
  <si>
    <t>Mesto Piešťany</t>
  </si>
  <si>
    <t>00612031</t>
  </si>
  <si>
    <t>Mesto Košice</t>
  </si>
  <si>
    <t>00691135</t>
  </si>
  <si>
    <t>NFP302010K055</t>
  </si>
  <si>
    <t>2</t>
  </si>
  <si>
    <t>NFP302010J998</t>
  </si>
  <si>
    <t>Cyklotrasa Košice Eurovelo 11, časť B.2 – ústie Myslavského potoka do Hornádu</t>
  </si>
  <si>
    <t>NFP302010K046</t>
  </si>
  <si>
    <t>Cyklistický chodník v obci Lehota</t>
  </si>
  <si>
    <t>Obec Lehota</t>
  </si>
  <si>
    <t>00308153</t>
  </si>
  <si>
    <t>NFP302010J919</t>
  </si>
  <si>
    <t>NFP302010J983</t>
  </si>
  <si>
    <t>NFP302010J527</t>
  </si>
  <si>
    <t>Bezpečná a ekologická doprava v regiónoch - Cyklotrasa Pri mlyne</t>
  </si>
  <si>
    <t>Kód ŽoNFP</t>
  </si>
  <si>
    <t>Názov projektu</t>
  </si>
  <si>
    <t>Schválená výška COV (EUR)</t>
  </si>
  <si>
    <t>Schválená výška NFP</t>
  </si>
  <si>
    <t>NFP302010J609</t>
  </si>
  <si>
    <t>Vybudovanie cyklistickej komunikácie Starohájska, úsek: Rusovská cesta - Dolnozemská cesta</t>
  </si>
  <si>
    <t>Hlavné mesto SR Bratislava</t>
  </si>
  <si>
    <t>00603481</t>
  </si>
  <si>
    <t>NFP302010K064</t>
  </si>
  <si>
    <t>Cyklistický chodník v obci Stožok</t>
  </si>
  <si>
    <t>Obec Stožok</t>
  </si>
  <si>
    <t>00320293</t>
  </si>
  <si>
    <t>NFP302010J966</t>
  </si>
  <si>
    <t>Zvýšenie atraktivity cyklodopravy v meste Žiar nad Hronom</t>
  </si>
  <si>
    <t>Mesto Žiar nad Hronom</t>
  </si>
  <si>
    <t>00321125</t>
  </si>
  <si>
    <t>NFP302010K187</t>
  </si>
  <si>
    <t>Cyklistický chodník ESC-Podlavice, Banská Bystrica</t>
  </si>
  <si>
    <t>Mesto Banská Bystrica</t>
  </si>
  <si>
    <t>00313271</t>
  </si>
  <si>
    <t>NFP302010I944</t>
  </si>
  <si>
    <t>Cyklotrasa Hornád – Pri Vyšnej Hati – Madaras</t>
  </si>
  <si>
    <t>Mesto Spišská Nová Ves</t>
  </si>
  <si>
    <t>00329614</t>
  </si>
  <si>
    <t>NFP302010J529</t>
  </si>
  <si>
    <t>Vybudovanie cyklotrasy Centrálna mestská zóna - Biela hora v Michalovciach</t>
  </si>
  <si>
    <t>Mesto Michalovce</t>
  </si>
  <si>
    <t>00325490</t>
  </si>
  <si>
    <t>NFP302010K236</t>
  </si>
  <si>
    <t>Cyklotrasa za zamestnaním do priemyselného areálu</t>
  </si>
  <si>
    <t>Mesto Šaľa</t>
  </si>
  <si>
    <t>00306185</t>
  </si>
  <si>
    <t>NFP302010J096</t>
  </si>
  <si>
    <t>Cyklochodník ulica Sekčovská (od L. Novomeského po Šalgovík)</t>
  </si>
  <si>
    <t>Mesto Prešov</t>
  </si>
  <si>
    <t>00327646</t>
  </si>
  <si>
    <t>NFP302010K352</t>
  </si>
  <si>
    <t>Kryté parkovacie zariadenia pre bicykle v meste Prešov</t>
  </si>
  <si>
    <t>NFP302010I583</t>
  </si>
  <si>
    <t>Cyklochodník okolo historického centra mesta Kežmarok</t>
  </si>
  <si>
    <t>Mesto Kežmarok</t>
  </si>
  <si>
    <t>00326283</t>
  </si>
  <si>
    <t>NFP302010J174</t>
  </si>
  <si>
    <t>Zvýšenie mestskej mobility budovaním siete cyklistickej infraštruktúry v Trenčíne: Trasa C - ul. Karpatská</t>
  </si>
  <si>
    <t>Mesto Trenčín</t>
  </si>
  <si>
    <t>00312037</t>
  </si>
  <si>
    <t>NFP302010J971</t>
  </si>
  <si>
    <t>Zvýšenie mestskej mobility budovaním siete cyklistickej infraštruktúry v Trenčíne: Centrum – Sídlisko Juh 2.etapa</t>
  </si>
  <si>
    <t>NFP302010J659</t>
  </si>
  <si>
    <t>Cyklotrasa medzi mestami Prievidza a Bojnice</t>
  </si>
  <si>
    <t>Mesto Prievidza</t>
  </si>
  <si>
    <t>00318442</t>
  </si>
  <si>
    <t>NFP302010J439</t>
  </si>
  <si>
    <t>Cyklistická komunikácia V6 v meste Žilina</t>
  </si>
  <si>
    <t>Mesto Žilina</t>
  </si>
  <si>
    <t>00321796</t>
  </si>
  <si>
    <t>SPOLU</t>
  </si>
  <si>
    <t>schválená</t>
  </si>
  <si>
    <t>Zoznam schválených ŽoNFP
Kód výzvy: IROP-PO1-SC122-2016-15
2. hodnotiace kolo
Cyklotrasy</t>
  </si>
  <si>
    <t>Zoznam neschválených ŽoNFP
Kód výzvy: IROP-PO1-SC122-2016-15
2. hodnotiace kolo
Cyklotrasy</t>
  </si>
  <si>
    <t xml:space="preserve">Zastavené konanie </t>
  </si>
  <si>
    <t xml:space="preserve">Neschválená </t>
  </si>
  <si>
    <t>Dôvod neschválenia</t>
  </si>
  <si>
    <t>Nesplnené podmienky odborného hodnotenia</t>
  </si>
  <si>
    <t>zastavenie § 20 ods. 1 písm. a)</t>
  </si>
  <si>
    <t>SCHVÁLENÉ ŽoNFP</t>
  </si>
  <si>
    <t>NESCHVÁLENÉ ŽoNFP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</si>
</sst>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30" sqref="F30"/>
    </sheetView>
  </sheetViews>
  <sheetFormatPr defaultColWidth="8.88671875" defaultRowHeight="14.4" x14ac:dyDescent="0.3"/>
  <cols>
    <col min="1" max="1" width="18.6640625" style="1" customWidth="1"/>
    <col min="2" max="2" width="42.5546875" style="1" customWidth="1"/>
    <col min="3" max="3" width="32.5546875" style="1" customWidth="1"/>
    <col min="4" max="4" width="13.109375" style="1" customWidth="1"/>
    <col min="5" max="5" width="18.88671875" style="1" bestFit="1" customWidth="1"/>
    <col min="6" max="6" width="22.33203125" style="2" bestFit="1" customWidth="1"/>
    <col min="7" max="7" width="17.44140625" style="2" bestFit="1" customWidth="1"/>
    <col min="8" max="8" width="12.88671875" style="3" bestFit="1" customWidth="1"/>
    <col min="9" max="9" width="18.33203125" style="1" customWidth="1"/>
    <col min="10" max="16384" width="8.88671875" style="1"/>
  </cols>
  <sheetData>
    <row r="1" spans="1:8" ht="60.6" customHeight="1" x14ac:dyDescent="0.3">
      <c r="A1" s="8" t="s">
        <v>91</v>
      </c>
      <c r="B1" s="8"/>
      <c r="C1" s="8"/>
      <c r="D1" s="8"/>
      <c r="E1" s="8"/>
      <c r="F1" s="8"/>
      <c r="G1" s="8"/>
      <c r="H1" s="8"/>
    </row>
    <row r="2" spans="1:8" ht="15.6" x14ac:dyDescent="0.3">
      <c r="A2" s="9" t="s">
        <v>98</v>
      </c>
      <c r="B2" s="9"/>
      <c r="C2" s="9"/>
      <c r="D2" s="9"/>
      <c r="E2" s="9"/>
      <c r="F2" s="9"/>
      <c r="G2" s="9"/>
      <c r="H2" s="9"/>
    </row>
    <row r="3" spans="1:8" ht="28.8" x14ac:dyDescent="0.3">
      <c r="A3" s="12" t="s">
        <v>33</v>
      </c>
      <c r="B3" s="12" t="s">
        <v>34</v>
      </c>
      <c r="C3" s="12" t="s">
        <v>2</v>
      </c>
      <c r="D3" s="12" t="s">
        <v>3</v>
      </c>
      <c r="E3" s="13" t="s">
        <v>4</v>
      </c>
      <c r="F3" s="16" t="s">
        <v>35</v>
      </c>
      <c r="G3" s="16" t="s">
        <v>36</v>
      </c>
      <c r="H3" s="14" t="s">
        <v>7</v>
      </c>
    </row>
    <row r="4" spans="1:8" ht="28.8" x14ac:dyDescent="0.3">
      <c r="A4" s="4" t="s">
        <v>37</v>
      </c>
      <c r="B4" s="4" t="s">
        <v>38</v>
      </c>
      <c r="C4" s="4" t="s">
        <v>39</v>
      </c>
      <c r="D4" s="4" t="s">
        <v>40</v>
      </c>
      <c r="E4" s="4" t="s">
        <v>90</v>
      </c>
      <c r="F4" s="5">
        <v>357898</v>
      </c>
      <c r="G4" s="5">
        <v>340003.1</v>
      </c>
      <c r="H4" s="6" t="s">
        <v>22</v>
      </c>
    </row>
    <row r="5" spans="1:8" x14ac:dyDescent="0.3">
      <c r="A5" s="4" t="s">
        <v>41</v>
      </c>
      <c r="B5" s="4" t="s">
        <v>42</v>
      </c>
      <c r="C5" s="4" t="s">
        <v>43</v>
      </c>
      <c r="D5" s="4" t="s">
        <v>44</v>
      </c>
      <c r="E5" s="4" t="s">
        <v>90</v>
      </c>
      <c r="F5" s="5">
        <v>130415.42</v>
      </c>
      <c r="G5" s="5">
        <v>123894.65</v>
      </c>
      <c r="H5" s="6" t="s">
        <v>22</v>
      </c>
    </row>
    <row r="6" spans="1:8" ht="28.8" x14ac:dyDescent="0.3">
      <c r="A6" s="4" t="s">
        <v>45</v>
      </c>
      <c r="B6" s="4" t="s">
        <v>46</v>
      </c>
      <c r="C6" s="4" t="s">
        <v>47</v>
      </c>
      <c r="D6" s="4" t="s">
        <v>48</v>
      </c>
      <c r="E6" s="4" t="s">
        <v>90</v>
      </c>
      <c r="F6" s="5">
        <v>625211.9</v>
      </c>
      <c r="G6" s="5">
        <v>593951.30000000005</v>
      </c>
      <c r="H6" s="6" t="s">
        <v>22</v>
      </c>
    </row>
    <row r="7" spans="1:8" x14ac:dyDescent="0.3">
      <c r="A7" s="4" t="s">
        <v>49</v>
      </c>
      <c r="B7" s="4" t="s">
        <v>50</v>
      </c>
      <c r="C7" s="4" t="s">
        <v>51</v>
      </c>
      <c r="D7" s="4" t="s">
        <v>52</v>
      </c>
      <c r="E7" s="4" t="s">
        <v>90</v>
      </c>
      <c r="F7" s="5">
        <v>892974.91</v>
      </c>
      <c r="G7" s="5">
        <v>848326.16</v>
      </c>
      <c r="H7" s="6" t="s">
        <v>22</v>
      </c>
    </row>
    <row r="8" spans="1:8" x14ac:dyDescent="0.3">
      <c r="A8" s="4" t="s">
        <v>53</v>
      </c>
      <c r="B8" s="4" t="s">
        <v>54</v>
      </c>
      <c r="C8" s="4" t="s">
        <v>55</v>
      </c>
      <c r="D8" s="4" t="s">
        <v>56</v>
      </c>
      <c r="E8" s="4" t="s">
        <v>90</v>
      </c>
      <c r="F8" s="5">
        <v>291892.25</v>
      </c>
      <c r="G8" s="5">
        <v>277297.64</v>
      </c>
      <c r="H8" s="6" t="s">
        <v>22</v>
      </c>
    </row>
    <row r="9" spans="1:8" ht="28.8" x14ac:dyDescent="0.3">
      <c r="A9" s="4" t="s">
        <v>57</v>
      </c>
      <c r="B9" s="4" t="s">
        <v>58</v>
      </c>
      <c r="C9" s="4" t="s">
        <v>59</v>
      </c>
      <c r="D9" s="4" t="s">
        <v>60</v>
      </c>
      <c r="E9" s="4" t="s">
        <v>90</v>
      </c>
      <c r="F9" s="5">
        <v>592420.19999999995</v>
      </c>
      <c r="G9" s="5">
        <v>562799.18999999994</v>
      </c>
      <c r="H9" s="6" t="s">
        <v>22</v>
      </c>
    </row>
    <row r="10" spans="1:8" ht="28.8" x14ac:dyDescent="0.3">
      <c r="A10" s="4" t="s">
        <v>61</v>
      </c>
      <c r="B10" s="4" t="s">
        <v>62</v>
      </c>
      <c r="C10" s="4" t="s">
        <v>63</v>
      </c>
      <c r="D10" s="4" t="s">
        <v>64</v>
      </c>
      <c r="E10" s="4" t="s">
        <v>90</v>
      </c>
      <c r="F10" s="5">
        <v>1187216.06</v>
      </c>
      <c r="G10" s="5">
        <v>1127855.26</v>
      </c>
      <c r="H10" s="6" t="s">
        <v>22</v>
      </c>
    </row>
    <row r="11" spans="1:8" ht="28.8" x14ac:dyDescent="0.3">
      <c r="A11" s="4" t="s">
        <v>65</v>
      </c>
      <c r="B11" s="4" t="s">
        <v>66</v>
      </c>
      <c r="C11" s="4" t="s">
        <v>67</v>
      </c>
      <c r="D11" s="4" t="s">
        <v>68</v>
      </c>
      <c r="E11" s="4" t="s">
        <v>90</v>
      </c>
      <c r="F11" s="5">
        <v>105476.45</v>
      </c>
      <c r="G11" s="5">
        <v>100202.63</v>
      </c>
      <c r="H11" s="6" t="s">
        <v>22</v>
      </c>
    </row>
    <row r="12" spans="1:8" ht="28.8" x14ac:dyDescent="0.3">
      <c r="A12" s="4" t="s">
        <v>69</v>
      </c>
      <c r="B12" s="4" t="s">
        <v>70</v>
      </c>
      <c r="C12" s="4" t="s">
        <v>67</v>
      </c>
      <c r="D12" s="4" t="s">
        <v>68</v>
      </c>
      <c r="E12" s="4" t="s">
        <v>90</v>
      </c>
      <c r="F12" s="5">
        <v>312395.69</v>
      </c>
      <c r="G12" s="5">
        <v>296775.90999999997</v>
      </c>
      <c r="H12" s="6" t="s">
        <v>22</v>
      </c>
    </row>
    <row r="13" spans="1:8" ht="28.8" x14ac:dyDescent="0.3">
      <c r="A13" s="4" t="s">
        <v>71</v>
      </c>
      <c r="B13" s="4" t="s">
        <v>72</v>
      </c>
      <c r="C13" s="4" t="s">
        <v>73</v>
      </c>
      <c r="D13" s="4" t="s">
        <v>74</v>
      </c>
      <c r="E13" s="4" t="s">
        <v>90</v>
      </c>
      <c r="F13" s="5">
        <v>530816.92000000004</v>
      </c>
      <c r="G13" s="5">
        <v>504276.07</v>
      </c>
      <c r="H13" s="6" t="s">
        <v>22</v>
      </c>
    </row>
    <row r="14" spans="1:8" ht="43.2" x14ac:dyDescent="0.3">
      <c r="A14" s="4" t="s">
        <v>75</v>
      </c>
      <c r="B14" s="4" t="s">
        <v>76</v>
      </c>
      <c r="C14" s="4" t="s">
        <v>77</v>
      </c>
      <c r="D14" s="4" t="s">
        <v>78</v>
      </c>
      <c r="E14" s="4" t="s">
        <v>90</v>
      </c>
      <c r="F14" s="5">
        <v>125221.28</v>
      </c>
      <c r="G14" s="5">
        <v>118617.52</v>
      </c>
      <c r="H14" s="6" t="s">
        <v>22</v>
      </c>
    </row>
    <row r="15" spans="1:8" ht="43.2" x14ac:dyDescent="0.3">
      <c r="A15" s="4" t="s">
        <v>79</v>
      </c>
      <c r="B15" s="4" t="s">
        <v>80</v>
      </c>
      <c r="C15" s="4" t="s">
        <v>77</v>
      </c>
      <c r="D15" s="4" t="s">
        <v>78</v>
      </c>
      <c r="E15" s="4" t="s">
        <v>90</v>
      </c>
      <c r="F15" s="5">
        <v>205780.64</v>
      </c>
      <c r="G15" s="5">
        <v>195491.61</v>
      </c>
      <c r="H15" s="6" t="s">
        <v>22</v>
      </c>
    </row>
    <row r="16" spans="1:8" x14ac:dyDescent="0.3">
      <c r="A16" s="4" t="s">
        <v>81</v>
      </c>
      <c r="B16" s="4" t="s">
        <v>82</v>
      </c>
      <c r="C16" s="4" t="s">
        <v>83</v>
      </c>
      <c r="D16" s="4" t="s">
        <v>84</v>
      </c>
      <c r="E16" s="4" t="s">
        <v>90</v>
      </c>
      <c r="F16" s="5">
        <v>1506111.67</v>
      </c>
      <c r="G16" s="5">
        <v>1430806.09</v>
      </c>
      <c r="H16" s="6" t="s">
        <v>22</v>
      </c>
    </row>
    <row r="17" spans="1:9" x14ac:dyDescent="0.3">
      <c r="A17" s="4" t="s">
        <v>85</v>
      </c>
      <c r="B17" s="4" t="s">
        <v>86</v>
      </c>
      <c r="C17" s="4" t="s">
        <v>87</v>
      </c>
      <c r="D17" s="4" t="s">
        <v>88</v>
      </c>
      <c r="E17" s="4" t="s">
        <v>90</v>
      </c>
      <c r="F17" s="5">
        <v>185909.72</v>
      </c>
      <c r="G17" s="5">
        <v>176614.23</v>
      </c>
      <c r="H17" s="6" t="s">
        <v>22</v>
      </c>
    </row>
    <row r="18" spans="1:9" x14ac:dyDescent="0.3">
      <c r="A18" s="4"/>
      <c r="B18" s="4" t="s">
        <v>89</v>
      </c>
      <c r="C18" s="4"/>
      <c r="D18" s="4"/>
      <c r="E18" s="4"/>
      <c r="F18" s="15">
        <f>SUM(F4:F17)</f>
        <v>7049741.1099999994</v>
      </c>
      <c r="G18" s="15">
        <f>SUM(G4:G17)</f>
        <v>6696911.3600000003</v>
      </c>
      <c r="H18" s="1"/>
    </row>
    <row r="23" spans="1:9" ht="63" customHeight="1" x14ac:dyDescent="0.3">
      <c r="A23" s="8" t="s">
        <v>92</v>
      </c>
      <c r="B23" s="8"/>
      <c r="C23" s="8"/>
      <c r="D23" s="8"/>
      <c r="E23" s="8"/>
      <c r="F23" s="8"/>
      <c r="G23" s="8"/>
      <c r="H23" s="8"/>
    </row>
    <row r="24" spans="1:9" ht="15.6" x14ac:dyDescent="0.3">
      <c r="A24" s="10" t="s">
        <v>99</v>
      </c>
      <c r="B24" s="11"/>
      <c r="C24" s="9"/>
      <c r="D24" s="9"/>
      <c r="E24" s="9"/>
      <c r="F24" s="9"/>
      <c r="G24" s="9"/>
      <c r="H24" s="9"/>
    </row>
    <row r="25" spans="1:9" ht="28.8" x14ac:dyDescent="0.3">
      <c r="A25" s="17" t="s">
        <v>0</v>
      </c>
      <c r="B25" s="17" t="s">
        <v>1</v>
      </c>
      <c r="C25" s="17" t="s">
        <v>2</v>
      </c>
      <c r="D25" s="17" t="s">
        <v>3</v>
      </c>
      <c r="E25" s="17" t="s">
        <v>4</v>
      </c>
      <c r="F25" s="18" t="s">
        <v>5</v>
      </c>
      <c r="G25" s="18" t="s">
        <v>6</v>
      </c>
      <c r="H25" s="19" t="s">
        <v>7</v>
      </c>
      <c r="I25" s="20" t="s">
        <v>95</v>
      </c>
    </row>
    <row r="26" spans="1:9" ht="28.8" x14ac:dyDescent="0.3">
      <c r="A26" s="4" t="s">
        <v>21</v>
      </c>
      <c r="B26" s="4" t="s">
        <v>16</v>
      </c>
      <c r="C26" s="4" t="s">
        <v>17</v>
      </c>
      <c r="D26" s="4" t="s">
        <v>18</v>
      </c>
      <c r="E26" s="4" t="s">
        <v>93</v>
      </c>
      <c r="F26" s="5">
        <v>959618.55</v>
      </c>
      <c r="G26" s="5">
        <v>911637.62</v>
      </c>
      <c r="H26" s="6" t="s">
        <v>22</v>
      </c>
      <c r="I26" s="4" t="s">
        <v>97</v>
      </c>
    </row>
    <row r="27" spans="1:9" ht="28.8" x14ac:dyDescent="0.3">
      <c r="A27" s="4" t="s">
        <v>23</v>
      </c>
      <c r="B27" s="4" t="s">
        <v>24</v>
      </c>
      <c r="C27" s="4" t="s">
        <v>19</v>
      </c>
      <c r="D27" s="4" t="s">
        <v>20</v>
      </c>
      <c r="E27" s="4" t="s">
        <v>93</v>
      </c>
      <c r="F27" s="5">
        <v>154444.94</v>
      </c>
      <c r="G27" s="5">
        <v>146722.69</v>
      </c>
      <c r="H27" s="6" t="s">
        <v>22</v>
      </c>
      <c r="I27" s="4" t="s">
        <v>97</v>
      </c>
    </row>
    <row r="28" spans="1:9" ht="57.6" x14ac:dyDescent="0.3">
      <c r="A28" s="4" t="s">
        <v>25</v>
      </c>
      <c r="B28" s="4" t="s">
        <v>26</v>
      </c>
      <c r="C28" s="4" t="s">
        <v>27</v>
      </c>
      <c r="D28" s="4" t="s">
        <v>28</v>
      </c>
      <c r="E28" s="4" t="s">
        <v>94</v>
      </c>
      <c r="F28" s="5">
        <v>98402.94</v>
      </c>
      <c r="G28" s="5">
        <v>93482.79</v>
      </c>
      <c r="H28" s="6" t="s">
        <v>22</v>
      </c>
      <c r="I28" s="4" t="s">
        <v>96</v>
      </c>
    </row>
    <row r="29" spans="1:9" ht="28.8" x14ac:dyDescent="0.3">
      <c r="A29" s="4" t="s">
        <v>29</v>
      </c>
      <c r="B29" s="4" t="s">
        <v>10</v>
      </c>
      <c r="C29" s="4" t="s">
        <v>11</v>
      </c>
      <c r="D29" s="4" t="s">
        <v>12</v>
      </c>
      <c r="E29" s="4" t="s">
        <v>93</v>
      </c>
      <c r="F29" s="5">
        <v>736023.33</v>
      </c>
      <c r="G29" s="5">
        <v>699222.16</v>
      </c>
      <c r="H29" s="6" t="s">
        <v>22</v>
      </c>
      <c r="I29" s="4" t="s">
        <v>97</v>
      </c>
    </row>
    <row r="30" spans="1:9" ht="43.2" x14ac:dyDescent="0.3">
      <c r="A30" s="4" t="s">
        <v>30</v>
      </c>
      <c r="B30" s="4" t="s">
        <v>13</v>
      </c>
      <c r="C30" s="4" t="s">
        <v>14</v>
      </c>
      <c r="D30" s="4" t="s">
        <v>15</v>
      </c>
      <c r="E30" s="4" t="s">
        <v>93</v>
      </c>
      <c r="F30" s="5">
        <v>841539.9</v>
      </c>
      <c r="G30" s="5">
        <v>799462.9</v>
      </c>
      <c r="H30" s="6" t="s">
        <v>22</v>
      </c>
      <c r="I30" s="4" t="s">
        <v>97</v>
      </c>
    </row>
    <row r="31" spans="1:9" ht="57.6" x14ac:dyDescent="0.3">
      <c r="A31" s="4" t="s">
        <v>31</v>
      </c>
      <c r="B31" s="4" t="s">
        <v>32</v>
      </c>
      <c r="C31" s="4" t="s">
        <v>8</v>
      </c>
      <c r="D31" s="4" t="s">
        <v>9</v>
      </c>
      <c r="E31" s="4" t="s">
        <v>94</v>
      </c>
      <c r="F31" s="5">
        <v>239936.84</v>
      </c>
      <c r="G31" s="5">
        <v>227940</v>
      </c>
      <c r="H31" s="6" t="s">
        <v>22</v>
      </c>
      <c r="I31" s="4" t="s">
        <v>96</v>
      </c>
    </row>
    <row r="32" spans="1:9" x14ac:dyDescent="0.3">
      <c r="A32" s="4"/>
      <c r="B32" s="4"/>
      <c r="C32" s="4"/>
      <c r="D32" s="4"/>
      <c r="E32" s="4"/>
      <c r="F32" s="15">
        <f>SUM(F26:F31)</f>
        <v>3029966.4999999995</v>
      </c>
      <c r="G32" s="15">
        <f>SUM(G26:G31)</f>
        <v>2878468.16</v>
      </c>
      <c r="H32" s="6"/>
      <c r="I32" s="7"/>
    </row>
  </sheetData>
  <mergeCells count="3">
    <mergeCell ref="A1:H1"/>
    <mergeCell ref="A23:H23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Lancošová Juliana</cp:lastModifiedBy>
  <dcterms:created xsi:type="dcterms:W3CDTF">2018-07-17T12:43:51Z</dcterms:created>
  <dcterms:modified xsi:type="dcterms:W3CDTF">2018-07-27T06:56:49Z</dcterms:modified>
</cp:coreProperties>
</file>