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5\Záverečná správa ŽoNFP IROP-PO1-SC122-2016-15 (8 KOLO)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38" i="1" l="1"/>
  <c r="H38" i="1"/>
  <c r="I38" i="1"/>
  <c r="G7" i="1" l="1"/>
  <c r="H27" i="1"/>
  <c r="G27" i="1"/>
  <c r="I27" i="1" l="1"/>
</calcChain>
</file>

<file path=xl/sharedStrings.xml><?xml version="1.0" encoding="utf-8"?>
<sst xmlns="http://schemas.openxmlformats.org/spreadsheetml/2006/main" count="125" uniqueCount="70">
  <si>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</si>
  <si>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</si>
  <si>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</si>
  <si>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</si>
  <si>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</si>
  <si>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</si>
  <si>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</si>
  <si>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</si>
  <si>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</si>
  <si>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</si>
  <si>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</si>
  <si>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</si>
  <si>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</si>
  <si>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</si>
  <si>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</si>
  <si>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</si>
  <si>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</si>
  <si>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</si>
  <si>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</si>
  <si>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Mesto Trenčín</t>
  </si>
  <si>
    <t>00312037</t>
  </si>
  <si>
    <t>§ 20 ods. 1, písm. a) zákona č. 292/2014 Z.z.</t>
  </si>
  <si>
    <t>UMR TN</t>
  </si>
  <si>
    <t>RIUS TT</t>
  </si>
  <si>
    <t>Cyklistické komunikácie v meste Hlohovec a m. č. Šulekovo – II. etapa</t>
  </si>
  <si>
    <t>Podpora budovania cyklistickej infraštruktúry v obci Červeník</t>
  </si>
  <si>
    <t>Mesto Hlohovec</t>
  </si>
  <si>
    <t>Obec Červeník</t>
  </si>
  <si>
    <t>00312509</t>
  </si>
  <si>
    <t>00312355</t>
  </si>
  <si>
    <t>§ 20 ods. 1, písm. d) zákona č. 292/2014 Z.z.</t>
  </si>
  <si>
    <t>Výzva: IROP-PO1-SC122-2016-15 - Zvýšenie atraktivity a prepravnej kapacity nemotorovej dopravy (predovšetkým cyklistickej dopravy) na celkovom počte prepravených osôb (8. kolo) k 22.09.2020</t>
  </si>
  <si>
    <t>NFP302010S307</t>
  </si>
  <si>
    <t>NFP302010S308</t>
  </si>
  <si>
    <t>NFP302010S309</t>
  </si>
  <si>
    <t>NFP302010S311</t>
  </si>
  <si>
    <t>NFP302010S336</t>
  </si>
  <si>
    <t>NFP302010S337</t>
  </si>
  <si>
    <t>NFP302010S338</t>
  </si>
  <si>
    <t>NFP302010S356</t>
  </si>
  <si>
    <t>NFP302010S405</t>
  </si>
  <si>
    <t>NFP302010S458</t>
  </si>
  <si>
    <t>NFP302010T389</t>
  </si>
  <si>
    <t>NFP302010T608</t>
  </si>
  <si>
    <t>NFP302010T752</t>
  </si>
  <si>
    <t>Vážska cyklomagistrála: časť Horný Čepeň - Siladice - Šulekovo, úsek SO 01 Sereď</t>
  </si>
  <si>
    <t>Vážska cyklomagistrála: časť Horný Čepeň - Siladice - Šulekovo, úsek SO 02 Valtov Šúr - Veľké Šúrovce</t>
  </si>
  <si>
    <t>Vážska cyklomagistrála: časť Horný Čepeň - Siladice - Šulekovo, úsek SO 03 Varov Šúr a SO 04 Dvorníky</t>
  </si>
  <si>
    <t>Vážska cyklomagistrála: časť Horný Čepeň - Siladice - Šulekovo, úsek SO 05 Siladice</t>
  </si>
  <si>
    <t>Vážska cyklomagistrála: časť Horný Čepeň - Siladice - Šulekovo, úsek SO 06 Dvorníky – Dolné Zelenice</t>
  </si>
  <si>
    <t>Vážska cyklomagistrála: časť Horný Čepeň - Siladice - Šulekovo, úsek SO 07 Horné Zelenice</t>
  </si>
  <si>
    <t>Vážska cyklomagistrála: časť Horný Čepeň - Siladice - Šulekovo, úsek SO 08 Hlohovec</t>
  </si>
  <si>
    <t>Vážska cyklomagistrála: časť Horný Čepeň - Siladice - Šulekovo, úsek SO 09 Hlohovec II.</t>
  </si>
  <si>
    <t>Cyklotrasa Malé Leváre – Veľké Leváre</t>
  </si>
  <si>
    <t>Bezpečná a ekologická doprava - cyklotrasy</t>
  </si>
  <si>
    <t>Vážska cyklomagistrála: časť Šulekovo – hranica TTSK/TSK, úsek most Bodona – hranica TTSK/TSK</t>
  </si>
  <si>
    <t>Trnavský samosprávny kraj</t>
  </si>
  <si>
    <t>Obec Veľké Leváre</t>
  </si>
  <si>
    <t>Mesto Lučenec</t>
  </si>
  <si>
    <t>37836901</t>
  </si>
  <si>
    <t>00310115</t>
  </si>
  <si>
    <t>00316181</t>
  </si>
  <si>
    <t>RIUS BA</t>
  </si>
  <si>
    <t>RIUS BB</t>
  </si>
  <si>
    <t>NFP302010T756</t>
  </si>
  <si>
    <t>NFP302010T973</t>
  </si>
  <si>
    <t>Systém zapožičania bicyklov „BIKESHARING SMOLENICE"</t>
  </si>
  <si>
    <t>Zvýšenie mestskej mobility budovaním siete cyklistickej infraštruktúry v Trenčíne: Riešenie cyklodopravy, ul. na Kamenci, od. Ul. na Vinohrady po Kasárenskú</t>
  </si>
  <si>
    <t>Smolenice</t>
  </si>
  <si>
    <t>00312983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</si>
</sst>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14" fontId="5" fillId="12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0" fillId="9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L5" sqref="L5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8.8554687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43.5" customHeight="1" x14ac:dyDescent="0.2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 x14ac:dyDescent="0.25">
      <c r="A2" s="56" t="s">
        <v>0</v>
      </c>
      <c r="B2" s="56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58" t="s">
        <v>23</v>
      </c>
      <c r="B4" s="16">
        <v>8</v>
      </c>
      <c r="C4" s="43" t="s">
        <v>64</v>
      </c>
      <c r="D4" s="44" t="s">
        <v>66</v>
      </c>
      <c r="E4" s="43" t="s">
        <v>68</v>
      </c>
      <c r="F4" s="45" t="s">
        <v>69</v>
      </c>
      <c r="G4" s="47">
        <v>114200</v>
      </c>
      <c r="H4" s="46">
        <v>114200</v>
      </c>
      <c r="I4" s="46">
        <v>108490</v>
      </c>
      <c r="J4" s="47">
        <v>97070</v>
      </c>
    </row>
    <row r="5" spans="1:10" ht="60" x14ac:dyDescent="0.25">
      <c r="A5" s="59" t="s">
        <v>22</v>
      </c>
      <c r="B5" s="16">
        <v>8</v>
      </c>
      <c r="C5" s="49" t="s">
        <v>65</v>
      </c>
      <c r="D5" s="16" t="s">
        <v>67</v>
      </c>
      <c r="E5" s="49" t="s">
        <v>19</v>
      </c>
      <c r="F5" s="50" t="s">
        <v>20</v>
      </c>
      <c r="G5" s="52">
        <v>1369164.05</v>
      </c>
      <c r="H5" s="51">
        <v>1369164.05</v>
      </c>
      <c r="I5" s="51">
        <v>1300705.8500000001</v>
      </c>
      <c r="J5" s="52">
        <v>1163789.4425000001</v>
      </c>
    </row>
    <row r="6" spans="1:10" x14ac:dyDescent="0.25">
      <c r="A6" s="42"/>
      <c r="B6" s="16"/>
      <c r="C6" s="43"/>
      <c r="D6" s="44"/>
      <c r="E6" s="43"/>
      <c r="F6" s="45"/>
      <c r="G6" s="46"/>
      <c r="H6" s="47"/>
      <c r="I6" s="47"/>
      <c r="J6" s="46"/>
    </row>
    <row r="7" spans="1:10" ht="15.75" x14ac:dyDescent="0.25">
      <c r="A7" s="57" t="s">
        <v>10</v>
      </c>
      <c r="B7" s="57"/>
      <c r="C7" s="57"/>
      <c r="D7" s="57"/>
      <c r="E7" s="57"/>
      <c r="F7" s="6"/>
      <c r="G7" s="7">
        <f>SUM(G4:G6)</f>
        <v>1483364.05</v>
      </c>
      <c r="H7" s="7">
        <f>SUM(H4:H6)</f>
        <v>1483364.05</v>
      </c>
      <c r="I7" s="7">
        <f>SUM(I4:I6)</f>
        <v>1409195.85</v>
      </c>
      <c r="J7" s="7">
        <f>SUM(J4:J6)</f>
        <v>1260859.4425000001</v>
      </c>
    </row>
    <row r="11" spans="1:10" ht="15.75" x14ac:dyDescent="0.25">
      <c r="A11" s="8" t="s">
        <v>11</v>
      </c>
      <c r="B11" s="8"/>
      <c r="C11" s="9"/>
      <c r="D11" s="9"/>
      <c r="E11" s="30"/>
      <c r="F11" s="10"/>
    </row>
    <row r="12" spans="1:10" ht="15.75" x14ac:dyDescent="0.25">
      <c r="A12" s="4" t="s">
        <v>18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12</v>
      </c>
      <c r="I12" s="11" t="s">
        <v>13</v>
      </c>
      <c r="J12" s="11" t="s">
        <v>14</v>
      </c>
    </row>
    <row r="13" spans="1:10" ht="30" x14ac:dyDescent="0.25">
      <c r="A13" s="42" t="s">
        <v>23</v>
      </c>
      <c r="B13" s="16">
        <v>8</v>
      </c>
      <c r="C13" s="43" t="s">
        <v>32</v>
      </c>
      <c r="D13" s="44" t="s">
        <v>45</v>
      </c>
      <c r="E13" s="43" t="s">
        <v>56</v>
      </c>
      <c r="F13" s="45" t="s">
        <v>59</v>
      </c>
      <c r="G13" s="46">
        <v>289348.43</v>
      </c>
      <c r="H13" s="46">
        <v>274881.01</v>
      </c>
      <c r="I13" s="46">
        <v>245946.16549999997</v>
      </c>
      <c r="J13" s="53" t="s">
        <v>30</v>
      </c>
    </row>
    <row r="14" spans="1:10" ht="30" x14ac:dyDescent="0.25">
      <c r="A14" s="48" t="s">
        <v>23</v>
      </c>
      <c r="B14" s="16">
        <v>8</v>
      </c>
      <c r="C14" s="49" t="s">
        <v>33</v>
      </c>
      <c r="D14" s="16" t="s">
        <v>46</v>
      </c>
      <c r="E14" s="49" t="s">
        <v>56</v>
      </c>
      <c r="F14" s="50" t="s">
        <v>59</v>
      </c>
      <c r="G14" s="51">
        <v>367543.87</v>
      </c>
      <c r="H14" s="51">
        <v>349166.68</v>
      </c>
      <c r="I14" s="51">
        <v>312412.28950000001</v>
      </c>
      <c r="J14" s="53" t="s">
        <v>30</v>
      </c>
    </row>
    <row r="15" spans="1:10" ht="30" x14ac:dyDescent="0.25">
      <c r="A15" s="42" t="s">
        <v>23</v>
      </c>
      <c r="B15" s="16">
        <v>8</v>
      </c>
      <c r="C15" s="43" t="s">
        <v>34</v>
      </c>
      <c r="D15" s="44" t="s">
        <v>47</v>
      </c>
      <c r="E15" s="43" t="s">
        <v>56</v>
      </c>
      <c r="F15" s="45" t="s">
        <v>59</v>
      </c>
      <c r="G15" s="46">
        <v>412074.95</v>
      </c>
      <c r="H15" s="46">
        <v>391471.2</v>
      </c>
      <c r="I15" s="46">
        <v>350263.70750000002</v>
      </c>
      <c r="J15" s="53" t="s">
        <v>30</v>
      </c>
    </row>
    <row r="16" spans="1:10" ht="30" x14ac:dyDescent="0.25">
      <c r="A16" s="48" t="s">
        <v>23</v>
      </c>
      <c r="B16" s="16">
        <v>8</v>
      </c>
      <c r="C16" s="49" t="s">
        <v>35</v>
      </c>
      <c r="D16" s="16" t="s">
        <v>48</v>
      </c>
      <c r="E16" s="49" t="s">
        <v>56</v>
      </c>
      <c r="F16" s="50" t="s">
        <v>59</v>
      </c>
      <c r="G16" s="51">
        <v>451522.04</v>
      </c>
      <c r="H16" s="51">
        <v>428945.94</v>
      </c>
      <c r="I16" s="51">
        <v>383793.734</v>
      </c>
      <c r="J16" s="53" t="s">
        <v>30</v>
      </c>
    </row>
    <row r="17" spans="1:10" ht="30" x14ac:dyDescent="0.25">
      <c r="A17" s="42" t="s">
        <v>23</v>
      </c>
      <c r="B17" s="16">
        <v>8</v>
      </c>
      <c r="C17" s="43" t="s">
        <v>36</v>
      </c>
      <c r="D17" s="44" t="s">
        <v>49</v>
      </c>
      <c r="E17" s="43" t="s">
        <v>56</v>
      </c>
      <c r="F17" s="45" t="s">
        <v>59</v>
      </c>
      <c r="G17" s="46">
        <v>526262.94999999995</v>
      </c>
      <c r="H17" s="46">
        <v>499949.8</v>
      </c>
      <c r="I17" s="46">
        <v>447323.50749999995</v>
      </c>
      <c r="J17" s="53" t="s">
        <v>30</v>
      </c>
    </row>
    <row r="18" spans="1:10" ht="30" x14ac:dyDescent="0.25">
      <c r="A18" s="48" t="s">
        <v>23</v>
      </c>
      <c r="B18" s="16">
        <v>8</v>
      </c>
      <c r="C18" s="49" t="s">
        <v>37</v>
      </c>
      <c r="D18" s="16" t="s">
        <v>50</v>
      </c>
      <c r="E18" s="49" t="s">
        <v>56</v>
      </c>
      <c r="F18" s="50" t="s">
        <v>59</v>
      </c>
      <c r="G18" s="51">
        <v>321070.74</v>
      </c>
      <c r="H18" s="51">
        <v>305017.2</v>
      </c>
      <c r="I18" s="51">
        <v>272910.12899999996</v>
      </c>
      <c r="J18" s="53" t="s">
        <v>30</v>
      </c>
    </row>
    <row r="19" spans="1:10" ht="30" x14ac:dyDescent="0.25">
      <c r="A19" s="42" t="s">
        <v>23</v>
      </c>
      <c r="B19" s="16">
        <v>8</v>
      </c>
      <c r="C19" s="43" t="s">
        <v>38</v>
      </c>
      <c r="D19" s="44" t="s">
        <v>51</v>
      </c>
      <c r="E19" s="43" t="s">
        <v>56</v>
      </c>
      <c r="F19" s="45" t="s">
        <v>59</v>
      </c>
      <c r="G19" s="46">
        <v>682923.27</v>
      </c>
      <c r="H19" s="46">
        <v>648777.11</v>
      </c>
      <c r="I19" s="46">
        <v>580484.77949999995</v>
      </c>
      <c r="J19" s="53" t="s">
        <v>30</v>
      </c>
    </row>
    <row r="20" spans="1:10" ht="30" x14ac:dyDescent="0.25">
      <c r="A20" s="48" t="s">
        <v>23</v>
      </c>
      <c r="B20" s="16">
        <v>8</v>
      </c>
      <c r="C20" s="49" t="s">
        <v>39</v>
      </c>
      <c r="D20" s="16" t="s">
        <v>52</v>
      </c>
      <c r="E20" s="49" t="s">
        <v>56</v>
      </c>
      <c r="F20" s="50" t="s">
        <v>59</v>
      </c>
      <c r="G20" s="51">
        <v>534647.14</v>
      </c>
      <c r="H20" s="51">
        <v>507914.78</v>
      </c>
      <c r="I20" s="51">
        <v>454450.06900000002</v>
      </c>
      <c r="J20" s="53" t="s">
        <v>30</v>
      </c>
    </row>
    <row r="21" spans="1:10" ht="30" x14ac:dyDescent="0.25">
      <c r="A21" s="42" t="s">
        <v>62</v>
      </c>
      <c r="B21" s="16">
        <v>8</v>
      </c>
      <c r="C21" s="43" t="s">
        <v>40</v>
      </c>
      <c r="D21" s="44" t="s">
        <v>53</v>
      </c>
      <c r="E21" s="43" t="s">
        <v>57</v>
      </c>
      <c r="F21" s="45" t="s">
        <v>60</v>
      </c>
      <c r="G21" s="46">
        <v>425701.75</v>
      </c>
      <c r="H21" s="46">
        <v>404416.66</v>
      </c>
      <c r="I21" s="46">
        <v>212850.875</v>
      </c>
      <c r="J21" s="53" t="s">
        <v>30</v>
      </c>
    </row>
    <row r="22" spans="1:10" ht="30" x14ac:dyDescent="0.25">
      <c r="A22" s="48" t="s">
        <v>63</v>
      </c>
      <c r="B22" s="16">
        <v>8</v>
      </c>
      <c r="C22" s="49" t="s">
        <v>41</v>
      </c>
      <c r="D22" s="16" t="s">
        <v>54</v>
      </c>
      <c r="E22" s="49" t="s">
        <v>58</v>
      </c>
      <c r="F22" s="50" t="s">
        <v>61</v>
      </c>
      <c r="G22" s="51">
        <v>1301274.33</v>
      </c>
      <c r="H22" s="51">
        <v>1236210.6100000001</v>
      </c>
      <c r="I22" s="51">
        <v>1106083.1805</v>
      </c>
      <c r="J22" s="53" t="s">
        <v>21</v>
      </c>
    </row>
    <row r="23" spans="1:10" ht="30" x14ac:dyDescent="0.25">
      <c r="A23" s="42" t="s">
        <v>23</v>
      </c>
      <c r="B23" s="16">
        <v>8</v>
      </c>
      <c r="C23" s="43" t="s">
        <v>42</v>
      </c>
      <c r="D23" s="44" t="s">
        <v>25</v>
      </c>
      <c r="E23" s="43" t="s">
        <v>27</v>
      </c>
      <c r="F23" s="45" t="s">
        <v>29</v>
      </c>
      <c r="G23" s="46">
        <v>498115.29</v>
      </c>
      <c r="H23" s="46">
        <v>473209.53</v>
      </c>
      <c r="I23" s="46">
        <v>423397.99649999995</v>
      </c>
      <c r="J23" s="53" t="s">
        <v>30</v>
      </c>
    </row>
    <row r="24" spans="1:10" ht="30" x14ac:dyDescent="0.25">
      <c r="A24" s="48" t="s">
        <v>23</v>
      </c>
      <c r="B24" s="16">
        <v>8</v>
      </c>
      <c r="C24" s="49" t="s">
        <v>43</v>
      </c>
      <c r="D24" s="16" t="s">
        <v>55</v>
      </c>
      <c r="E24" s="49" t="s">
        <v>56</v>
      </c>
      <c r="F24" s="50" t="s">
        <v>59</v>
      </c>
      <c r="G24" s="51">
        <v>465667.81</v>
      </c>
      <c r="H24" s="51">
        <v>442384.42</v>
      </c>
      <c r="I24" s="51">
        <v>395817.6385</v>
      </c>
      <c r="J24" s="53" t="s">
        <v>30</v>
      </c>
    </row>
    <row r="25" spans="1:10" ht="30" x14ac:dyDescent="0.25">
      <c r="A25" s="42" t="s">
        <v>23</v>
      </c>
      <c r="B25" s="16">
        <v>8</v>
      </c>
      <c r="C25" s="43" t="s">
        <v>44</v>
      </c>
      <c r="D25" s="44" t="s">
        <v>24</v>
      </c>
      <c r="E25" s="43" t="s">
        <v>26</v>
      </c>
      <c r="F25" s="45" t="s">
        <v>28</v>
      </c>
      <c r="G25" s="46">
        <v>242290.55</v>
      </c>
      <c r="H25" s="46">
        <v>230176.02</v>
      </c>
      <c r="I25" s="46">
        <v>205946.9675</v>
      </c>
      <c r="J25" s="53" t="s">
        <v>30</v>
      </c>
    </row>
    <row r="26" spans="1:10" x14ac:dyDescent="0.25">
      <c r="A26" s="42"/>
      <c r="B26" s="16"/>
      <c r="C26" s="43"/>
      <c r="D26" s="44"/>
      <c r="E26" s="44"/>
      <c r="F26" s="45"/>
      <c r="G26" s="46"/>
      <c r="H26" s="46"/>
      <c r="I26" s="46"/>
      <c r="J26" s="53"/>
    </row>
    <row r="27" spans="1:10" x14ac:dyDescent="0.25">
      <c r="A27" s="18" t="s">
        <v>15</v>
      </c>
      <c r="B27" s="18"/>
      <c r="C27" s="18"/>
      <c r="D27" s="18"/>
      <c r="E27" s="18"/>
      <c r="F27" s="18"/>
      <c r="G27" s="13">
        <f>SUM(G13:G26)</f>
        <v>6518443.1200000001</v>
      </c>
      <c r="H27" s="13">
        <f>SUM(H13:H26)</f>
        <v>6192520.96</v>
      </c>
      <c r="I27" s="13">
        <f>SUM(I13:I26)</f>
        <v>5391681.0395000009</v>
      </c>
      <c r="J27" s="18"/>
    </row>
    <row r="31" spans="1:10" ht="31.5" x14ac:dyDescent="0.25">
      <c r="A31" s="19" t="s">
        <v>16</v>
      </c>
      <c r="B31" s="19"/>
      <c r="C31" s="3"/>
      <c r="D31" s="14"/>
      <c r="E31" s="3"/>
      <c r="F31" s="3"/>
      <c r="G31" s="3"/>
      <c r="H31" s="3"/>
      <c r="I31" s="3"/>
      <c r="J31" s="3"/>
    </row>
    <row r="32" spans="1:10" ht="15.75" x14ac:dyDescent="0.25">
      <c r="A32" s="4" t="s">
        <v>18</v>
      </c>
      <c r="B32" s="15" t="s">
        <v>1</v>
      </c>
      <c r="C32" s="15" t="s">
        <v>2</v>
      </c>
      <c r="D32" s="15" t="s">
        <v>3</v>
      </c>
      <c r="E32" s="15" t="s">
        <v>4</v>
      </c>
      <c r="F32" s="15" t="s">
        <v>5</v>
      </c>
      <c r="G32" s="15" t="s">
        <v>6</v>
      </c>
      <c r="H32" s="15" t="s">
        <v>12</v>
      </c>
      <c r="I32" s="15" t="s">
        <v>13</v>
      </c>
      <c r="J32" s="15" t="s">
        <v>17</v>
      </c>
    </row>
    <row r="33" spans="1:10" x14ac:dyDescent="0.25">
      <c r="A33" s="37"/>
      <c r="B33" s="32"/>
      <c r="C33" s="21"/>
      <c r="D33" s="22"/>
      <c r="E33" s="21"/>
      <c r="F33" s="23"/>
      <c r="G33" s="24"/>
      <c r="H33" s="24"/>
      <c r="I33" s="24"/>
      <c r="J33" s="29"/>
    </row>
    <row r="34" spans="1:10" x14ac:dyDescent="0.25">
      <c r="A34" s="31"/>
      <c r="B34" s="32"/>
      <c r="C34" s="25"/>
      <c r="D34" s="26"/>
      <c r="E34" s="25"/>
      <c r="F34" s="27"/>
      <c r="G34" s="28"/>
      <c r="H34" s="28"/>
      <c r="I34" s="24"/>
      <c r="J34" s="29"/>
    </row>
    <row r="35" spans="1:10" x14ac:dyDescent="0.25">
      <c r="A35" s="37"/>
      <c r="B35" s="32"/>
      <c r="C35" s="38"/>
      <c r="D35" s="39"/>
      <c r="E35" s="38"/>
      <c r="F35" s="40"/>
      <c r="G35" s="41"/>
      <c r="H35" s="41"/>
      <c r="I35" s="41"/>
      <c r="J35" s="29"/>
    </row>
    <row r="36" spans="1:10" ht="15.75" customHeight="1" x14ac:dyDescent="0.25">
      <c r="A36" s="31"/>
      <c r="B36" s="32"/>
      <c r="C36" s="33"/>
      <c r="D36" s="34"/>
      <c r="E36" s="33"/>
      <c r="F36" s="35"/>
      <c r="G36" s="36"/>
      <c r="H36" s="36"/>
      <c r="I36" s="36"/>
      <c r="J36" s="29"/>
    </row>
    <row r="37" spans="1:10" x14ac:dyDescent="0.25">
      <c r="A37" s="37"/>
      <c r="B37" s="32"/>
      <c r="C37" s="38"/>
      <c r="D37" s="39"/>
      <c r="E37" s="38"/>
      <c r="F37" s="40"/>
      <c r="G37" s="41"/>
      <c r="H37" s="41"/>
      <c r="I37" s="41"/>
      <c r="J37" s="29"/>
    </row>
    <row r="38" spans="1:10" x14ac:dyDescent="0.25">
      <c r="A38" s="54" t="s">
        <v>10</v>
      </c>
      <c r="B38" s="54"/>
      <c r="C38" s="54"/>
      <c r="D38" s="54"/>
      <c r="E38" s="54"/>
      <c r="F38" s="12"/>
      <c r="G38" s="13">
        <f>SUM(G33:G37)</f>
        <v>0</v>
      </c>
      <c r="H38" s="13">
        <f>SUM(H33:H37)</f>
        <v>0</v>
      </c>
      <c r="I38" s="13">
        <f>SUM(I33:I37)</f>
        <v>0</v>
      </c>
      <c r="J38" s="17"/>
    </row>
  </sheetData>
  <mergeCells count="4">
    <mergeCell ref="A38:E38"/>
    <mergeCell ref="A1:J1"/>
    <mergeCell ref="A2:B2"/>
    <mergeCell ref="A7:E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J35:J37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2020-09-22T12:46:07Z</dcterms:modified>
</cp:coreProperties>
</file>