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klas\Desktop\zoznamy projektov\"/>
    </mc:Choice>
  </mc:AlternateContent>
  <bookViews>
    <workbookView xWindow="0" yWindow="0" windowWidth="21570" windowHeight="8025"/>
  </bookViews>
  <sheets>
    <sheet name="5. ko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I21" i="1" l="1"/>
  <c r="H21" i="1"/>
  <c r="G21" i="1"/>
  <c r="H14" i="1" l="1"/>
  <c r="G14" i="1"/>
  <c r="I14" i="1" l="1"/>
</calcChain>
</file>

<file path=xl/sharedStrings.xml><?xml version="1.0" encoding="utf-8"?>
<sst xmlns="http://schemas.openxmlformats.org/spreadsheetml/2006/main" count="59" uniqueCount="39">
  <si>
    <t>SCHVÁLENÉ ŽoNFP</t>
  </si>
  <si>
    <t xml:space="preserve">Kolo </t>
  </si>
  <si>
    <t>ITMS</t>
  </si>
  <si>
    <t>Názov projektu</t>
  </si>
  <si>
    <t>Žiadateľ</t>
  </si>
  <si>
    <t>IČO</t>
  </si>
  <si>
    <t>Žiadané COV</t>
  </si>
  <si>
    <t>Schválené COV</t>
  </si>
  <si>
    <t>Schválené NFP</t>
  </si>
  <si>
    <t>Schválené ERDF</t>
  </si>
  <si>
    <t xml:space="preserve">Spolu </t>
  </si>
  <si>
    <t>ZASTAVENÉ KONANIE</t>
  </si>
  <si>
    <t>Žiadané NFP</t>
  </si>
  <si>
    <t>Žiadané ERDF</t>
  </si>
  <si>
    <t xml:space="preserve">Dôvod zastavenia </t>
  </si>
  <si>
    <t>Spolu</t>
  </si>
  <si>
    <t>NESCHVÁLENÉ ŽoNFP</t>
  </si>
  <si>
    <t xml:space="preserve">Dôvod neschválenia </t>
  </si>
  <si>
    <t>UMR/RIUS</t>
  </si>
  <si>
    <t>NFP302020AMR4</t>
  </si>
  <si>
    <t>NFP302020AMX5</t>
  </si>
  <si>
    <t>NFP302020AMX8</t>
  </si>
  <si>
    <t>NFP302020ANC2</t>
  </si>
  <si>
    <t>Výzva: IROP-PO2-SC211-2018-34 - Podpora a rozvoj služieb starostlivosti o deti do troch rokov veku dieťaťa na komunitnej úrovni 5. kolo</t>
  </si>
  <si>
    <t>Detské jasle Vihorlatská</t>
  </si>
  <si>
    <t>Detské jasle DROBČEK - Podunajské Biskupice</t>
  </si>
  <si>
    <t>Vybudovanie zariadenia pre podporu rozvoja služieb a starostlivosti o dieťa do troch rokov veku na komunitnej úrovni v meste Banská Bystrica</t>
  </si>
  <si>
    <t>Vybudovanie zariadenia starostlivosti o deti do troch rokov veku dieťaťa v obci Miloslavov</t>
  </si>
  <si>
    <t>Mestská časť Bratislava- Nové Mesto</t>
  </si>
  <si>
    <t>Rodinná starostlivosť, o. z.</t>
  </si>
  <si>
    <t>MISERICORDIA n.o.</t>
  </si>
  <si>
    <t>Občianske združenie Drozdík</t>
  </si>
  <si>
    <t>00603317</t>
  </si>
  <si>
    <t>51259621</t>
  </si>
  <si>
    <t>45023085</t>
  </si>
  <si>
    <t>51898454</t>
  </si>
  <si>
    <t>UMR BA</t>
  </si>
  <si>
    <t>UMR BB</t>
  </si>
  <si>
    <t>zastavenie § 57 ods. 8 v spojení s §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</si>
</sst>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4.9989318521683403E-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64" fontId="0" fillId="0" borderId="0" xfId="0" applyNumberFormat="1" applyFont="1"/>
    <xf numFmtId="0" fontId="3" fillId="6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0" fillId="9" borderId="2" xfId="0" applyNumberFormat="1" applyFont="1" applyFill="1" applyBorder="1"/>
    <xf numFmtId="0" fontId="0" fillId="9" borderId="2" xfId="0" applyFont="1" applyFill="1" applyBorder="1"/>
    <xf numFmtId="0" fontId="0" fillId="9" borderId="2" xfId="0" applyFont="1" applyFill="1" applyBorder="1" applyAlignment="1">
      <alignment wrapText="1"/>
    </xf>
    <xf numFmtId="49" fontId="0" fillId="9" borderId="2" xfId="0" applyNumberFormat="1" applyFont="1" applyFill="1" applyBorder="1"/>
    <xf numFmtId="4" fontId="0" fillId="9" borderId="2" xfId="0" applyNumberFormat="1" applyFont="1" applyFill="1" applyBorder="1"/>
    <xf numFmtId="164" fontId="0" fillId="0" borderId="0" xfId="0" applyNumberFormat="1" applyFont="1" applyAlignment="1">
      <alignment wrapText="1"/>
    </xf>
    <xf numFmtId="4" fontId="0" fillId="10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Font="1" applyFill="1" applyBorder="1"/>
    <xf numFmtId="0" fontId="0" fillId="9" borderId="0" xfId="0" applyFont="1" applyFill="1" applyBorder="1" applyAlignment="1">
      <alignment wrapText="1"/>
    </xf>
    <xf numFmtId="0" fontId="0" fillId="0" borderId="0" xfId="0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24" sqref="D24"/>
    </sheetView>
  </sheetViews>
  <sheetFormatPr defaultRowHeight="15" x14ac:dyDescent="0.25"/>
  <cols>
    <col min="1" max="1" width="18.7109375" customWidth="1"/>
    <col min="2" max="2" width="9.28515625" customWidth="1"/>
    <col min="3" max="3" width="17.42578125" customWidth="1"/>
    <col min="4" max="4" width="49.28515625" style="18" customWidth="1"/>
    <col min="5" max="5" width="26.42578125" style="18" customWidth="1"/>
    <col min="6" max="6" width="15" customWidth="1"/>
    <col min="7" max="7" width="18.7109375" customWidth="1"/>
    <col min="8" max="8" width="15.28515625" customWidth="1"/>
    <col min="9" max="9" width="17.5703125" customWidth="1"/>
    <col min="10" max="10" width="24.7109375" style="18" customWidth="1"/>
    <col min="11" max="11" width="21.140625" customWidth="1"/>
  </cols>
  <sheetData>
    <row r="1" spans="1:10" ht="21" x14ac:dyDescent="0.25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" x14ac:dyDescent="0.25">
      <c r="A2" s="33" t="s">
        <v>0</v>
      </c>
      <c r="B2" s="33"/>
      <c r="C2" s="1"/>
      <c r="D2" s="1"/>
      <c r="E2" s="1"/>
      <c r="F2" s="2"/>
      <c r="G2" s="3"/>
      <c r="H2" s="3"/>
      <c r="I2" s="3"/>
      <c r="J2" s="3"/>
    </row>
    <row r="3" spans="1:10" ht="31.5" x14ac:dyDescent="0.25">
      <c r="A3" s="4" t="s">
        <v>18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19" t="s">
        <v>36</v>
      </c>
      <c r="B4" s="21">
        <v>5</v>
      </c>
      <c r="C4" s="21" t="s">
        <v>19</v>
      </c>
      <c r="D4" s="21" t="s">
        <v>24</v>
      </c>
      <c r="E4" s="21" t="s">
        <v>28</v>
      </c>
      <c r="F4" s="22" t="s">
        <v>32</v>
      </c>
      <c r="G4" s="23">
        <v>916826.4</v>
      </c>
      <c r="H4" s="23">
        <v>916826.4</v>
      </c>
      <c r="I4" s="23">
        <v>870985.08</v>
      </c>
      <c r="J4" s="25">
        <v>458413.2</v>
      </c>
    </row>
    <row r="5" spans="1:10" ht="45" x14ac:dyDescent="0.25">
      <c r="A5" s="19" t="s">
        <v>37</v>
      </c>
      <c r="B5" s="21">
        <v>5</v>
      </c>
      <c r="C5" s="21" t="s">
        <v>21</v>
      </c>
      <c r="D5" s="21" t="s">
        <v>26</v>
      </c>
      <c r="E5" s="21" t="s">
        <v>30</v>
      </c>
      <c r="F5" s="22" t="s">
        <v>34</v>
      </c>
      <c r="G5" s="23">
        <v>501370.57</v>
      </c>
      <c r="H5" s="23">
        <v>496698.24</v>
      </c>
      <c r="I5" s="23">
        <v>471863.33</v>
      </c>
      <c r="J5" s="25">
        <v>422193.50399999996</v>
      </c>
    </row>
    <row r="6" spans="1:10" ht="15.75" x14ac:dyDescent="0.25">
      <c r="A6" s="34" t="s">
        <v>10</v>
      </c>
      <c r="B6" s="34"/>
      <c r="C6" s="34"/>
      <c r="D6" s="34"/>
      <c r="E6" s="34"/>
      <c r="F6" s="6"/>
      <c r="G6" s="12">
        <f>SUM(G4:G5)</f>
        <v>1418196.97</v>
      </c>
      <c r="H6" s="12">
        <f>SUM(H4:H5)</f>
        <v>1413524.6400000001</v>
      </c>
      <c r="I6" s="12">
        <f>SUM(I4:I5)</f>
        <v>1342848.41</v>
      </c>
      <c r="J6" s="35">
        <f>SUM(J4:J5)</f>
        <v>880606.70399999991</v>
      </c>
    </row>
    <row r="10" spans="1:10" ht="15.75" x14ac:dyDescent="0.25">
      <c r="A10" s="7" t="s">
        <v>11</v>
      </c>
      <c r="B10" s="7"/>
      <c r="C10" s="8"/>
      <c r="D10" s="8"/>
      <c r="E10" s="24"/>
      <c r="F10" s="9"/>
    </row>
    <row r="11" spans="1:10" ht="15.75" x14ac:dyDescent="0.25">
      <c r="A11" s="4" t="s">
        <v>18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12</v>
      </c>
      <c r="I11" s="10" t="s">
        <v>13</v>
      </c>
      <c r="J11" s="10" t="s">
        <v>14</v>
      </c>
    </row>
    <row r="12" spans="1:10" ht="30" x14ac:dyDescent="0.25">
      <c r="A12" s="19" t="s">
        <v>36</v>
      </c>
      <c r="B12" s="15">
        <v>5</v>
      </c>
      <c r="C12" s="36" t="s">
        <v>20</v>
      </c>
      <c r="D12" s="21" t="s">
        <v>25</v>
      </c>
      <c r="E12" s="21" t="s">
        <v>29</v>
      </c>
      <c r="F12" s="22" t="s">
        <v>33</v>
      </c>
      <c r="G12" s="23">
        <v>402184.38</v>
      </c>
      <c r="H12" s="23">
        <v>382075.16</v>
      </c>
      <c r="I12" s="23">
        <v>201092.19</v>
      </c>
      <c r="J12" s="25" t="s">
        <v>38</v>
      </c>
    </row>
    <row r="13" spans="1:10" ht="30" x14ac:dyDescent="0.25">
      <c r="A13" s="19" t="s">
        <v>36</v>
      </c>
      <c r="B13" s="15">
        <v>5</v>
      </c>
      <c r="C13" s="36" t="s">
        <v>22</v>
      </c>
      <c r="D13" s="21" t="s">
        <v>27</v>
      </c>
      <c r="E13" s="21" t="s">
        <v>31</v>
      </c>
      <c r="F13" s="22" t="s">
        <v>35</v>
      </c>
      <c r="G13" s="23">
        <v>628812</v>
      </c>
      <c r="H13" s="23">
        <v>597371.4</v>
      </c>
      <c r="I13" s="23">
        <v>314406</v>
      </c>
      <c r="J13" s="25" t="s">
        <v>38</v>
      </c>
    </row>
    <row r="14" spans="1:10" x14ac:dyDescent="0.25">
      <c r="A14" s="16" t="s">
        <v>15</v>
      </c>
      <c r="B14" s="16"/>
      <c r="C14" s="16"/>
      <c r="D14" s="16"/>
      <c r="E14" s="16"/>
      <c r="F14" s="16"/>
      <c r="G14" s="12">
        <f>SUM(G12:G13)</f>
        <v>1030996.38</v>
      </c>
      <c r="H14" s="12">
        <f>SUM(H12:H13)</f>
        <v>979446.56</v>
      </c>
      <c r="I14" s="12">
        <f>SUM(I12:I13)</f>
        <v>515498.19</v>
      </c>
      <c r="J14" s="16"/>
    </row>
    <row r="18" spans="1:11" ht="31.5" x14ac:dyDescent="0.25">
      <c r="A18" s="17" t="s">
        <v>16</v>
      </c>
      <c r="B18" s="17"/>
      <c r="C18" s="3"/>
      <c r="D18" s="13"/>
      <c r="E18" s="3"/>
      <c r="F18" s="3"/>
      <c r="G18" s="3"/>
      <c r="H18" s="3"/>
      <c r="I18" s="3"/>
      <c r="J18" s="3"/>
    </row>
    <row r="19" spans="1:11" ht="15.75" x14ac:dyDescent="0.25">
      <c r="A19" s="4" t="s">
        <v>18</v>
      </c>
      <c r="B19" s="14" t="s">
        <v>1</v>
      </c>
      <c r="C19" s="14" t="s">
        <v>2</v>
      </c>
      <c r="D19" s="14" t="s">
        <v>3</v>
      </c>
      <c r="E19" s="14" t="s">
        <v>4</v>
      </c>
      <c r="F19" s="14" t="s">
        <v>5</v>
      </c>
      <c r="G19" s="14" t="s">
        <v>6</v>
      </c>
      <c r="H19" s="14" t="s">
        <v>12</v>
      </c>
      <c r="I19" s="14" t="s">
        <v>13</v>
      </c>
      <c r="J19" s="14" t="s">
        <v>17</v>
      </c>
      <c r="K19" s="30"/>
    </row>
    <row r="20" spans="1:11" x14ac:dyDescent="0.25">
      <c r="A20" s="27"/>
      <c r="B20" s="15"/>
      <c r="C20" s="20"/>
      <c r="D20" s="21"/>
      <c r="E20" s="21"/>
      <c r="F20" s="22"/>
      <c r="G20" s="23"/>
      <c r="H20" s="23"/>
      <c r="I20" s="23"/>
      <c r="J20" s="15"/>
      <c r="K20" s="28"/>
    </row>
    <row r="21" spans="1:11" x14ac:dyDescent="0.25">
      <c r="A21" s="31" t="s">
        <v>10</v>
      </c>
      <c r="B21" s="31"/>
      <c r="C21" s="31"/>
      <c r="D21" s="31"/>
      <c r="E21" s="31"/>
      <c r="F21" s="11"/>
      <c r="G21" s="12">
        <f>SUM(G20)</f>
        <v>0</v>
      </c>
      <c r="H21" s="12">
        <f>SUM(H20)</f>
        <v>0</v>
      </c>
      <c r="I21" s="12">
        <f>SUM(I20)</f>
        <v>0</v>
      </c>
      <c r="J21" s="26"/>
      <c r="K21" s="29"/>
    </row>
  </sheetData>
  <mergeCells count="4">
    <mergeCell ref="A21:E21"/>
    <mergeCell ref="A1:J1"/>
    <mergeCell ref="A2:B2"/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5. kolo</vt:lpstr>
    </vt:vector>
  </TitlesOfParts>
  <Company>MPRVSR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Viliam</dc:creator>
  <cp:lastModifiedBy>Mikláš, Norbert</cp:lastModifiedBy>
  <dcterms:created xsi:type="dcterms:W3CDTF">2020-06-22T07:10:11Z</dcterms:created>
  <dcterms:modified xsi:type="dcterms:W3CDTF">2021-09-17T06:51:19Z</dcterms:modified>
</cp:coreProperties>
</file>