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0\Záverečná správa výzvy IROP-PO2-SC221-2016-10_5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23" i="1"/>
  <c r="H23" i="1"/>
  <c r="G23" i="1"/>
  <c r="G34" i="1" l="1"/>
  <c r="H34" i="1"/>
  <c r="I10" i="1" l="1"/>
  <c r="H10" i="1"/>
  <c r="G10" i="1"/>
  <c r="J10" i="1"/>
</calcChain>
</file>

<file path=xl/sharedStrings.xml><?xml version="1.0" encoding="utf-8"?>
<sst xmlns="http://schemas.openxmlformats.org/spreadsheetml/2006/main" count="60" uniqueCount="42">
  <si>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</si>
  <si>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</si>
  <si>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</si>
  <si>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</si>
  <si>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</si>
  <si>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</si>
  <si>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</si>
  <si>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</si>
  <si>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</si>
  <si>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</si>
  <si>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</si>
  <si>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</si>
  <si>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</si>
  <si>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</si>
  <si>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</si>
  <si>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</si>
  <si>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</si>
  <si>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</si>
  <si>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</si>
  <si>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NFP302020P926</t>
  </si>
  <si>
    <t>Rozšírenie kapacity MŠ Jedľové Kostoľany formou rekonštrukcie priestorov, úprava areálu a materiálne vybavenie MŠ</t>
  </si>
  <si>
    <t>Obec Jedľové Kostoľany</t>
  </si>
  <si>
    <t>00308064</t>
  </si>
  <si>
    <t>RIUS NR</t>
  </si>
  <si>
    <t>Výzva: IROP-PO2-SC221-2016-10 - Zvýšenie kapacít infraštruktúry materských škôl (5. kolo)</t>
  </si>
  <si>
    <t>NFP302020P940</t>
  </si>
  <si>
    <t>NFP302020P965</t>
  </si>
  <si>
    <t>Rozšírenie Evanjelickej cirkevnej materskej školy v Rožnave</t>
  </si>
  <si>
    <t>Zvýšenie kapacít infraštruktúry materskej školy v obci Bzovík</t>
  </si>
  <si>
    <t>Cirkevný zbor Evanjelickej cirkvi augsburského vyznania na Slovensku Rožňava</t>
  </si>
  <si>
    <t>Obec Bzovík</t>
  </si>
  <si>
    <t>30687446</t>
  </si>
  <si>
    <t>00319767</t>
  </si>
  <si>
    <t>RIUS KE</t>
  </si>
  <si>
    <t>RIUS BB</t>
  </si>
  <si>
    <t>neschválenie § 19, ods. 9, písm. b)</t>
  </si>
  <si>
    <t>zastavenie § 20 ods. 1 písm. d)</t>
  </si>
  <si>
    <t>NFP302020P954</t>
  </si>
  <si>
    <t>Materská škola v obci Banka</t>
  </si>
  <si>
    <t>Obec Banka</t>
  </si>
  <si>
    <t>35594233</t>
  </si>
  <si>
    <t>RIUS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</si>
</sst>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0" fillId="5" borderId="2" xfId="0" applyNumberFormat="1" applyFont="1" applyFill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14" fontId="5" fillId="12" borderId="2" xfId="0" applyNumberFormat="1" applyFont="1" applyFill="1" applyBorder="1"/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 wrapText="1"/>
    </xf>
    <xf numFmtId="14" fontId="0" fillId="9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workbookViewId="0">
      <selection activeCell="K24" sqref="K2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21" x14ac:dyDescent="0.2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1" x14ac:dyDescent="0.25">
      <c r="A2" s="48" t="s">
        <v>0</v>
      </c>
      <c r="B2" s="48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" x14ac:dyDescent="0.25">
      <c r="A4" s="53" t="s">
        <v>23</v>
      </c>
      <c r="B4" s="16">
        <v>5</v>
      </c>
      <c r="C4" s="54" t="s">
        <v>19</v>
      </c>
      <c r="D4" s="55" t="s">
        <v>20</v>
      </c>
      <c r="E4" s="55" t="s">
        <v>21</v>
      </c>
      <c r="F4" s="56" t="s">
        <v>22</v>
      </c>
      <c r="G4" s="57">
        <v>106888.69</v>
      </c>
      <c r="H4" s="57">
        <v>106888.69</v>
      </c>
      <c r="I4" s="57">
        <v>101544.26</v>
      </c>
      <c r="J4" s="58">
        <v>90855.386499999993</v>
      </c>
    </row>
    <row r="5" spans="1:10" x14ac:dyDescent="0.25">
      <c r="A5" s="52"/>
      <c r="B5" s="16"/>
      <c r="C5" s="27"/>
      <c r="D5" s="28"/>
      <c r="E5" s="28"/>
      <c r="F5" s="29"/>
      <c r="G5" s="30"/>
      <c r="H5" s="30"/>
      <c r="I5" s="30"/>
      <c r="J5" s="50"/>
    </row>
    <row r="6" spans="1:10" x14ac:dyDescent="0.25">
      <c r="A6" s="52"/>
      <c r="B6" s="16"/>
      <c r="C6" s="22"/>
      <c r="D6" s="23"/>
      <c r="E6" s="23"/>
      <c r="F6" s="24"/>
      <c r="G6" s="25"/>
      <c r="H6" s="25"/>
      <c r="I6" s="25"/>
      <c r="J6" s="51"/>
    </row>
    <row r="7" spans="1:10" x14ac:dyDescent="0.25">
      <c r="A7" s="52"/>
      <c r="B7" s="16"/>
      <c r="C7" s="27"/>
      <c r="D7" s="28"/>
      <c r="E7" s="28"/>
      <c r="F7" s="29"/>
      <c r="G7" s="30"/>
      <c r="H7" s="30"/>
      <c r="I7" s="30"/>
      <c r="J7" s="50"/>
    </row>
    <row r="8" spans="1:10" x14ac:dyDescent="0.25">
      <c r="A8" s="52"/>
      <c r="B8" s="16"/>
      <c r="C8" s="22"/>
      <c r="D8" s="23"/>
      <c r="E8" s="23"/>
      <c r="F8" s="24"/>
      <c r="G8" s="25"/>
      <c r="H8" s="25"/>
      <c r="I8" s="25"/>
      <c r="J8" s="51"/>
    </row>
    <row r="9" spans="1:10" x14ac:dyDescent="0.25">
      <c r="A9" s="52"/>
      <c r="B9" s="16"/>
      <c r="C9" s="27"/>
      <c r="D9" s="28"/>
      <c r="E9" s="28"/>
      <c r="F9" s="29"/>
      <c r="G9" s="30"/>
      <c r="H9" s="30"/>
      <c r="I9" s="30"/>
      <c r="J9" s="50"/>
    </row>
    <row r="10" spans="1:10" ht="15.75" x14ac:dyDescent="0.25">
      <c r="A10" s="49" t="s">
        <v>10</v>
      </c>
      <c r="B10" s="49"/>
      <c r="C10" s="49"/>
      <c r="D10" s="49"/>
      <c r="E10" s="49"/>
      <c r="F10" s="6"/>
      <c r="G10" s="7">
        <f>SUM(G4:G9)</f>
        <v>106888.69</v>
      </c>
      <c r="H10" s="7">
        <f>SUM(H4:H9)</f>
        <v>106888.69</v>
      </c>
      <c r="I10" s="7">
        <f>SUM(I4:I9)</f>
        <v>101544.26</v>
      </c>
      <c r="J10" s="7">
        <f>SUM(J4:J9)</f>
        <v>90855.386499999993</v>
      </c>
    </row>
    <row r="14" spans="1:10" ht="15.75" x14ac:dyDescent="0.25">
      <c r="A14" s="8" t="s">
        <v>11</v>
      </c>
      <c r="B14" s="8"/>
      <c r="C14" s="9"/>
      <c r="D14" s="9"/>
      <c r="E14" s="32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ht="60" x14ac:dyDescent="0.25">
      <c r="A16" s="60" t="s">
        <v>33</v>
      </c>
      <c r="B16" s="16">
        <v>5</v>
      </c>
      <c r="C16" s="54" t="s">
        <v>25</v>
      </c>
      <c r="D16" s="55" t="s">
        <v>27</v>
      </c>
      <c r="E16" s="55" t="s">
        <v>29</v>
      </c>
      <c r="F16" s="56" t="s">
        <v>31</v>
      </c>
      <c r="G16" s="57">
        <v>285463.25</v>
      </c>
      <c r="H16" s="57">
        <v>271190.09000000003</v>
      </c>
      <c r="I16" s="57">
        <v>242643.76249999998</v>
      </c>
      <c r="J16" s="59" t="s">
        <v>36</v>
      </c>
    </row>
    <row r="17" spans="1:10" ht="31.5" x14ac:dyDescent="0.25">
      <c r="A17" s="61" t="s">
        <v>34</v>
      </c>
      <c r="B17" s="16">
        <v>5</v>
      </c>
      <c r="C17" s="62" t="s">
        <v>26</v>
      </c>
      <c r="D17" s="16" t="s">
        <v>28</v>
      </c>
      <c r="E17" s="16" t="s">
        <v>30</v>
      </c>
      <c r="F17" s="63" t="s">
        <v>32</v>
      </c>
      <c r="G17" s="64">
        <v>218200</v>
      </c>
      <c r="H17" s="64">
        <v>207290</v>
      </c>
      <c r="I17" s="64">
        <v>185470</v>
      </c>
      <c r="J17" s="59" t="s">
        <v>36</v>
      </c>
    </row>
    <row r="18" spans="1:10" x14ac:dyDescent="0.25">
      <c r="A18" s="21"/>
      <c r="B18" s="16"/>
      <c r="C18" s="22"/>
      <c r="D18" s="23"/>
      <c r="E18" s="23"/>
      <c r="F18" s="24"/>
      <c r="G18" s="25"/>
      <c r="H18" s="25"/>
      <c r="I18" s="25"/>
      <c r="J18" s="16"/>
    </row>
    <row r="19" spans="1:10" x14ac:dyDescent="0.25">
      <c r="A19" s="26"/>
      <c r="B19" s="16"/>
      <c r="C19" s="27"/>
      <c r="D19" s="28"/>
      <c r="E19" s="28"/>
      <c r="F19" s="29"/>
      <c r="G19" s="30"/>
      <c r="H19" s="30"/>
      <c r="I19" s="30"/>
      <c r="J19" s="16"/>
    </row>
    <row r="20" spans="1:10" x14ac:dyDescent="0.25">
      <c r="A20" s="21"/>
      <c r="B20" s="16"/>
      <c r="C20" s="22"/>
      <c r="D20" s="23"/>
      <c r="E20" s="23"/>
      <c r="F20" s="24"/>
      <c r="G20" s="25"/>
      <c r="H20" s="25"/>
      <c r="I20" s="25"/>
      <c r="J20" s="16"/>
    </row>
    <row r="21" spans="1:10" x14ac:dyDescent="0.25">
      <c r="A21" s="26"/>
      <c r="B21" s="16"/>
      <c r="C21" s="27"/>
      <c r="D21" s="28"/>
      <c r="E21" s="28"/>
      <c r="F21" s="29"/>
      <c r="G21" s="30"/>
      <c r="H21" s="30"/>
      <c r="I21" s="30"/>
      <c r="J21" s="16"/>
    </row>
    <row r="22" spans="1:10" x14ac:dyDescent="0.25">
      <c r="A22" s="26"/>
      <c r="B22" s="16"/>
      <c r="C22" s="27"/>
      <c r="D22" s="28"/>
      <c r="E22" s="28"/>
      <c r="F22" s="29"/>
      <c r="G22" s="30"/>
      <c r="H22" s="30"/>
      <c r="I22" s="30"/>
      <c r="J22" s="44"/>
    </row>
    <row r="23" spans="1:10" x14ac:dyDescent="0.25">
      <c r="A23" s="18" t="s">
        <v>15</v>
      </c>
      <c r="B23" s="18"/>
      <c r="C23" s="18"/>
      <c r="D23" s="45"/>
      <c r="E23" s="45"/>
      <c r="F23" s="18"/>
      <c r="G23" s="13">
        <f>SUM(G16:G22)</f>
        <v>503663.25</v>
      </c>
      <c r="H23" s="13">
        <f>SUM(H16:H22)</f>
        <v>478480.09</v>
      </c>
      <c r="I23" s="13">
        <f>SUM(I16:I17)</f>
        <v>428113.76249999995</v>
      </c>
      <c r="J23" s="18"/>
    </row>
    <row r="27" spans="1:10" ht="31.5" x14ac:dyDescent="0.25">
      <c r="A27" s="19" t="s">
        <v>16</v>
      </c>
      <c r="B27" s="19"/>
      <c r="C27" s="3"/>
      <c r="D27" s="14"/>
      <c r="E27" s="3"/>
      <c r="F27" s="3"/>
      <c r="G27" s="3"/>
      <c r="H27" s="3"/>
      <c r="I27" s="3"/>
      <c r="J27" s="3"/>
    </row>
    <row r="28" spans="1:10" ht="15.75" x14ac:dyDescent="0.25">
      <c r="A28" s="4" t="s">
        <v>18</v>
      </c>
      <c r="B28" s="15" t="s">
        <v>1</v>
      </c>
      <c r="C28" s="15" t="s">
        <v>2</v>
      </c>
      <c r="D28" s="15" t="s">
        <v>3</v>
      </c>
      <c r="E28" s="15" t="s">
        <v>4</v>
      </c>
      <c r="F28" s="15" t="s">
        <v>5</v>
      </c>
      <c r="G28" s="15" t="s">
        <v>6</v>
      </c>
      <c r="H28" s="15" t="s">
        <v>12</v>
      </c>
      <c r="I28" s="15" t="s">
        <v>13</v>
      </c>
      <c r="J28" s="15" t="s">
        <v>17</v>
      </c>
    </row>
    <row r="29" spans="1:10" ht="31.5" x14ac:dyDescent="0.25">
      <c r="A29" s="53" t="s">
        <v>41</v>
      </c>
      <c r="B29" s="16">
        <v>5</v>
      </c>
      <c r="C29" s="54" t="s">
        <v>37</v>
      </c>
      <c r="D29" s="54" t="s">
        <v>38</v>
      </c>
      <c r="E29" s="54" t="s">
        <v>39</v>
      </c>
      <c r="F29" s="56" t="s">
        <v>40</v>
      </c>
      <c r="G29" s="57">
        <v>190500</v>
      </c>
      <c r="H29" s="57">
        <v>180975</v>
      </c>
      <c r="I29" s="58">
        <v>161925</v>
      </c>
      <c r="J29" s="65" t="s">
        <v>35</v>
      </c>
    </row>
    <row r="30" spans="1:10" x14ac:dyDescent="0.25">
      <c r="A30" s="33"/>
      <c r="B30" s="34"/>
      <c r="C30" s="35"/>
      <c r="D30" s="36"/>
      <c r="E30" s="36"/>
      <c r="F30" s="37"/>
      <c r="G30" s="38"/>
      <c r="H30" s="38"/>
      <c r="I30" s="38"/>
      <c r="J30" s="31"/>
    </row>
    <row r="31" spans="1:10" x14ac:dyDescent="0.25">
      <c r="A31" s="39"/>
      <c r="B31" s="34"/>
      <c r="C31" s="40"/>
      <c r="D31" s="41"/>
      <c r="E31" s="41"/>
      <c r="F31" s="42"/>
      <c r="G31" s="43"/>
      <c r="H31" s="43"/>
      <c r="I31" s="43"/>
      <c r="J31" s="31"/>
    </row>
    <row r="32" spans="1:10" ht="15.75" customHeight="1" x14ac:dyDescent="0.25">
      <c r="A32" s="33"/>
      <c r="B32" s="34"/>
      <c r="C32" s="35"/>
      <c r="D32" s="36"/>
      <c r="E32" s="36"/>
      <c r="F32" s="37"/>
      <c r="G32" s="38"/>
      <c r="H32" s="38"/>
      <c r="I32" s="38"/>
      <c r="J32" s="31"/>
    </row>
    <row r="33" spans="1:10" x14ac:dyDescent="0.25">
      <c r="A33" s="39"/>
      <c r="B33" s="34"/>
      <c r="C33" s="40"/>
      <c r="D33" s="41"/>
      <c r="E33" s="41"/>
      <c r="F33" s="42"/>
      <c r="G33" s="43"/>
      <c r="H33" s="43"/>
      <c r="I33" s="43"/>
      <c r="J33" s="31"/>
    </row>
    <row r="34" spans="1:10" x14ac:dyDescent="0.25">
      <c r="A34" s="46" t="s">
        <v>10</v>
      </c>
      <c r="B34" s="46"/>
      <c r="C34" s="46"/>
      <c r="D34" s="46"/>
      <c r="E34" s="46"/>
      <c r="F34" s="12"/>
      <c r="G34" s="13">
        <f>SUM(G29:G33)</f>
        <v>190500</v>
      </c>
      <c r="H34" s="13">
        <f>SUM(H29:H33)</f>
        <v>180975</v>
      </c>
      <c r="I34" s="13">
        <f>SUM(I29)</f>
        <v>161925</v>
      </c>
      <c r="J34" s="17"/>
    </row>
  </sheetData>
  <mergeCells count="4">
    <mergeCell ref="A34:E34"/>
    <mergeCell ref="A1:J1"/>
    <mergeCell ref="A2:B2"/>
    <mergeCell ref="A10:E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J30:J33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2020-06-23T09:44:14Z</dcterms:modified>
</cp:coreProperties>
</file>