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0\Záverečná správy výzvy IROP-PO2-SC221-2016-10_6 KOLO\"/>
    </mc:Choice>
  </mc:AlternateContent>
  <bookViews>
    <workbookView xWindow="0" yWindow="0" windowWidth="21570" windowHeight="802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H34" i="1"/>
  <c r="G34" i="1"/>
  <c r="I29" i="1"/>
  <c r="G10" i="1" l="1"/>
  <c r="J5" i="1"/>
  <c r="I23" i="1" l="1"/>
  <c r="H23" i="1"/>
  <c r="G23" i="1"/>
  <c r="I10" i="1" l="1"/>
  <c r="H10" i="1"/>
  <c r="J10" i="1"/>
</calcChain>
</file>

<file path=xl/sharedStrings.xml><?xml version="1.0" encoding="utf-8"?>
<sst xmlns="http://schemas.openxmlformats.org/spreadsheetml/2006/main" count="65" uniqueCount="46">
  <si>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</si>
  <si>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</si>
  <si>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</si>
  <si>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</si>
  <si>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</si>
  <si>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</si>
  <si>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</si>
  <si>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</si>
  <si>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</si>
  <si>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</si>
  <si>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</si>
  <si>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</si>
  <si>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</si>
  <si>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</si>
  <si>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</si>
  <si>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</si>
  <si>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</si>
  <si>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</si>
  <si>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</si>
  <si>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RIUS NR</t>
  </si>
  <si>
    <t>Výzva: IROP-PO2-SC221-2016-10 - Zvýšenie kapacít infraštruktúry materských škôl (5. kolo)</t>
  </si>
  <si>
    <t>neschválenie § 19, ods. 9, písm. b)</t>
  </si>
  <si>
    <t>NFP302020Q829</t>
  </si>
  <si>
    <t>NFP302020Q902</t>
  </si>
  <si>
    <t>Výstavba Materskej školy Motýlik, Nový Cabaj</t>
  </si>
  <si>
    <t>MATERSKÁ ŠKOLA – OBORA</t>
  </si>
  <si>
    <t>AZET SERVIS s.r.o.</t>
  </si>
  <si>
    <t>LS Company s. r. o.</t>
  </si>
  <si>
    <t>46537856</t>
  </si>
  <si>
    <t>45506175</t>
  </si>
  <si>
    <t>UMR BA</t>
  </si>
  <si>
    <t>NFP302020Q758</t>
  </si>
  <si>
    <t>Cirkevná škola Solinky - prístavba časti "C"</t>
  </si>
  <si>
    <t>Rímskokatolícka cirkev, Farnosť Dobrého pastiera</t>
  </si>
  <si>
    <t>36138002</t>
  </si>
  <si>
    <t>UMR ZA</t>
  </si>
  <si>
    <t>zastavenie § 20 ods. 1 písm. a)</t>
  </si>
  <si>
    <t>NFP302020Q836</t>
  </si>
  <si>
    <t>NFP302020Q872</t>
  </si>
  <si>
    <t>Rozšírenie kapacít MŠ Wonderland</t>
  </si>
  <si>
    <t>Zvýšenie kapacity Materskej školy v obci Mojš</t>
  </si>
  <si>
    <t>SONFOL spol.  s r.o.</t>
  </si>
  <si>
    <t>Obec Mojš</t>
  </si>
  <si>
    <t>31406025</t>
  </si>
  <si>
    <t>00321494</t>
  </si>
  <si>
    <t>neschválenie § 19 ods. 9, písm.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</si>
</sst>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rgb="FFDDEBF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14" fontId="0" fillId="10" borderId="2" xfId="0" applyNumberFormat="1" applyFont="1" applyFill="1" applyBorder="1"/>
    <xf numFmtId="0" fontId="0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/>
    <xf numFmtId="0" fontId="0" fillId="10" borderId="2" xfId="0" applyFont="1" applyFill="1" applyBorder="1" applyAlignment="1">
      <alignment wrapText="1"/>
    </xf>
    <xf numFmtId="49" fontId="0" fillId="10" borderId="2" xfId="0" applyNumberFormat="1" applyFont="1" applyFill="1" applyBorder="1"/>
    <xf numFmtId="4" fontId="0" fillId="10" borderId="2" xfId="0" applyNumberFormat="1" applyFont="1" applyFill="1" applyBorder="1"/>
    <xf numFmtId="14" fontId="0" fillId="11" borderId="2" xfId="0" applyNumberFormat="1" applyFont="1" applyFill="1" applyBorder="1"/>
    <xf numFmtId="0" fontId="0" fillId="11" borderId="2" xfId="0" applyFont="1" applyFill="1" applyBorder="1"/>
    <xf numFmtId="0" fontId="0" fillId="11" borderId="2" xfId="0" applyFont="1" applyFill="1" applyBorder="1" applyAlignment="1">
      <alignment wrapText="1"/>
    </xf>
    <xf numFmtId="49" fontId="0" fillId="11" borderId="2" xfId="0" applyNumberFormat="1" applyFont="1" applyFill="1" applyBorder="1"/>
    <xf numFmtId="4" fontId="0" fillId="11" borderId="2" xfId="0" applyNumberFormat="1" applyFont="1" applyFill="1" applyBorder="1"/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5" borderId="2" xfId="0" applyNumberFormat="1" applyFont="1" applyFill="1" applyBorder="1" applyAlignment="1">
      <alignment wrapText="1"/>
    </xf>
    <xf numFmtId="4" fontId="0" fillId="9" borderId="2" xfId="0" applyNumberFormat="1" applyFont="1" applyFill="1" applyBorder="1" applyAlignment="1">
      <alignment wrapText="1"/>
    </xf>
    <xf numFmtId="14" fontId="5" fillId="12" borderId="2" xfId="0" applyNumberFormat="1" applyFont="1" applyFill="1" applyBorder="1"/>
    <xf numFmtId="14" fontId="5" fillId="12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4" fontId="5" fillId="12" borderId="2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ocne/Prehlad%20rozhodnuti%20IROP/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G38" sqref="G38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20" customWidth="1"/>
  </cols>
  <sheetData>
    <row r="1" spans="1:10" ht="21" x14ac:dyDescent="0.25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1" x14ac:dyDescent="0.25">
      <c r="A2" s="64" t="s">
        <v>0</v>
      </c>
      <c r="B2" s="64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21" t="s">
        <v>19</v>
      </c>
      <c r="B4" s="16">
        <v>6</v>
      </c>
      <c r="C4" s="22" t="s">
        <v>22</v>
      </c>
      <c r="D4" s="22" t="s">
        <v>24</v>
      </c>
      <c r="E4" s="23" t="s">
        <v>26</v>
      </c>
      <c r="F4" s="24" t="s">
        <v>28</v>
      </c>
      <c r="G4" s="25">
        <v>268000</v>
      </c>
      <c r="H4" s="25">
        <v>268000</v>
      </c>
      <c r="I4" s="25">
        <v>241200</v>
      </c>
      <c r="J4" s="25">
        <v>227800</v>
      </c>
    </row>
    <row r="5" spans="1:10" x14ac:dyDescent="0.25">
      <c r="A5" s="26" t="s">
        <v>30</v>
      </c>
      <c r="B5" s="16">
        <v>6</v>
      </c>
      <c r="C5" s="27" t="s">
        <v>23</v>
      </c>
      <c r="D5" s="27" t="s">
        <v>25</v>
      </c>
      <c r="E5" s="28" t="s">
        <v>27</v>
      </c>
      <c r="F5" s="29" t="s">
        <v>29</v>
      </c>
      <c r="G5" s="30">
        <v>217750</v>
      </c>
      <c r="H5" s="30">
        <v>217750</v>
      </c>
      <c r="I5" s="30">
        <v>195975</v>
      </c>
      <c r="J5" s="30">
        <f>H5*0.5</f>
        <v>108875</v>
      </c>
    </row>
    <row r="6" spans="1:10" x14ac:dyDescent="0.25">
      <c r="A6" s="49"/>
      <c r="B6" s="16"/>
      <c r="C6" s="22"/>
      <c r="D6" s="23"/>
      <c r="E6" s="23"/>
      <c r="F6" s="24"/>
      <c r="G6" s="25"/>
      <c r="H6" s="25"/>
      <c r="I6" s="25"/>
      <c r="J6" s="48"/>
    </row>
    <row r="7" spans="1:10" x14ac:dyDescent="0.25">
      <c r="A7" s="49"/>
      <c r="B7" s="16"/>
      <c r="C7" s="27"/>
      <c r="D7" s="28"/>
      <c r="E7" s="28"/>
      <c r="F7" s="29"/>
      <c r="G7" s="30"/>
      <c r="H7" s="30"/>
      <c r="I7" s="30"/>
      <c r="J7" s="47"/>
    </row>
    <row r="8" spans="1:10" x14ac:dyDescent="0.25">
      <c r="A8" s="49"/>
      <c r="B8" s="16"/>
      <c r="C8" s="22"/>
      <c r="D8" s="23"/>
      <c r="E8" s="23"/>
      <c r="F8" s="24"/>
      <c r="G8" s="25"/>
      <c r="H8" s="25"/>
      <c r="I8" s="25"/>
      <c r="J8" s="48"/>
    </row>
    <row r="9" spans="1:10" x14ac:dyDescent="0.25">
      <c r="A9" s="49"/>
      <c r="B9" s="16"/>
      <c r="C9" s="27"/>
      <c r="D9" s="28"/>
      <c r="E9" s="28"/>
      <c r="F9" s="29"/>
      <c r="G9" s="30"/>
      <c r="H9" s="30"/>
      <c r="I9" s="30"/>
      <c r="J9" s="47"/>
    </row>
    <row r="10" spans="1:10" ht="15.75" x14ac:dyDescent="0.25">
      <c r="A10" s="65" t="s">
        <v>10</v>
      </c>
      <c r="B10" s="65"/>
      <c r="C10" s="65"/>
      <c r="D10" s="65"/>
      <c r="E10" s="65"/>
      <c r="F10" s="6"/>
      <c r="G10" s="7">
        <f>SUM(G4:G9)</f>
        <v>485750</v>
      </c>
      <c r="H10" s="7">
        <f>SUM(H4:H9)</f>
        <v>485750</v>
      </c>
      <c r="I10" s="7">
        <f>SUM(I4:I9)</f>
        <v>437175</v>
      </c>
      <c r="J10" s="7">
        <f>SUM(J4:J9)</f>
        <v>336675</v>
      </c>
    </row>
    <row r="14" spans="1:10" ht="15.75" x14ac:dyDescent="0.25">
      <c r="A14" s="8" t="s">
        <v>11</v>
      </c>
      <c r="B14" s="8"/>
      <c r="C14" s="9"/>
      <c r="D14" s="9"/>
      <c r="E14" s="32"/>
      <c r="F14" s="10"/>
    </row>
    <row r="15" spans="1:10" ht="15.75" x14ac:dyDescent="0.25">
      <c r="A15" s="4" t="s">
        <v>18</v>
      </c>
      <c r="B15" s="11" t="s">
        <v>1</v>
      </c>
      <c r="C15" s="11" t="s">
        <v>2</v>
      </c>
      <c r="D15" s="11" t="s">
        <v>3</v>
      </c>
      <c r="E15" s="11" t="s">
        <v>4</v>
      </c>
      <c r="F15" s="11" t="s">
        <v>5</v>
      </c>
      <c r="G15" s="11" t="s">
        <v>6</v>
      </c>
      <c r="H15" s="11" t="s">
        <v>12</v>
      </c>
      <c r="I15" s="11" t="s">
        <v>13</v>
      </c>
      <c r="J15" s="11" t="s">
        <v>14</v>
      </c>
    </row>
    <row r="16" spans="1:10" ht="31.5" x14ac:dyDescent="0.25">
      <c r="A16" s="50" t="s">
        <v>35</v>
      </c>
      <c r="B16" s="16">
        <v>6</v>
      </c>
      <c r="C16" s="51" t="s">
        <v>31</v>
      </c>
      <c r="D16" s="51" t="s">
        <v>32</v>
      </c>
      <c r="E16" s="52" t="s">
        <v>33</v>
      </c>
      <c r="F16" s="53" t="s">
        <v>34</v>
      </c>
      <c r="G16" s="54">
        <v>474254.89</v>
      </c>
      <c r="H16" s="54">
        <v>450542.15</v>
      </c>
      <c r="I16" s="55">
        <v>403116.65649999998</v>
      </c>
      <c r="J16" s="56" t="s">
        <v>36</v>
      </c>
    </row>
    <row r="17" spans="1:10" ht="15.75" x14ac:dyDescent="0.25">
      <c r="A17" s="57"/>
      <c r="B17" s="16"/>
      <c r="C17" s="58"/>
      <c r="D17" s="16"/>
      <c r="E17" s="16"/>
      <c r="F17" s="59"/>
      <c r="G17" s="60"/>
      <c r="H17" s="60"/>
      <c r="I17" s="60"/>
      <c r="J17" s="56"/>
    </row>
    <row r="18" spans="1:10" x14ac:dyDescent="0.25">
      <c r="A18" s="21"/>
      <c r="B18" s="16"/>
      <c r="C18" s="22"/>
      <c r="D18" s="23"/>
      <c r="E18" s="23"/>
      <c r="F18" s="24"/>
      <c r="G18" s="25"/>
      <c r="H18" s="25"/>
      <c r="I18" s="25"/>
      <c r="J18" s="16"/>
    </row>
    <row r="19" spans="1:10" x14ac:dyDescent="0.25">
      <c r="A19" s="26"/>
      <c r="B19" s="16"/>
      <c r="C19" s="27"/>
      <c r="D19" s="28"/>
      <c r="E19" s="28"/>
      <c r="F19" s="29"/>
      <c r="G19" s="30"/>
      <c r="H19" s="30"/>
      <c r="I19" s="30"/>
      <c r="J19" s="16"/>
    </row>
    <row r="20" spans="1:10" x14ac:dyDescent="0.25">
      <c r="A20" s="21"/>
      <c r="B20" s="16"/>
      <c r="C20" s="22"/>
      <c r="D20" s="23"/>
      <c r="E20" s="23"/>
      <c r="F20" s="24"/>
      <c r="G20" s="25"/>
      <c r="H20" s="25"/>
      <c r="I20" s="25"/>
      <c r="J20" s="16"/>
    </row>
    <row r="21" spans="1:10" x14ac:dyDescent="0.25">
      <c r="A21" s="26"/>
      <c r="B21" s="16"/>
      <c r="C21" s="27"/>
      <c r="D21" s="28"/>
      <c r="E21" s="28"/>
      <c r="F21" s="29"/>
      <c r="G21" s="30"/>
      <c r="H21" s="30"/>
      <c r="I21" s="30"/>
      <c r="J21" s="16"/>
    </row>
    <row r="22" spans="1:10" x14ac:dyDescent="0.25">
      <c r="A22" s="26"/>
      <c r="B22" s="16"/>
      <c r="C22" s="27"/>
      <c r="D22" s="28"/>
      <c r="E22" s="28"/>
      <c r="F22" s="29"/>
      <c r="G22" s="30"/>
      <c r="H22" s="30"/>
      <c r="I22" s="30"/>
      <c r="J22" s="44"/>
    </row>
    <row r="23" spans="1:10" x14ac:dyDescent="0.25">
      <c r="A23" s="18" t="s">
        <v>15</v>
      </c>
      <c r="B23" s="18"/>
      <c r="C23" s="18"/>
      <c r="D23" s="45"/>
      <c r="E23" s="46"/>
      <c r="F23" s="18"/>
      <c r="G23" s="13">
        <f>SUM(G16:G22)</f>
        <v>474254.89</v>
      </c>
      <c r="H23" s="13">
        <f>SUM(H16:H22)</f>
        <v>450542.15</v>
      </c>
      <c r="I23" s="13">
        <f>SUM(I16:I17)</f>
        <v>403116.65649999998</v>
      </c>
      <c r="J23" s="18"/>
    </row>
    <row r="27" spans="1:10" ht="31.5" x14ac:dyDescent="0.25">
      <c r="A27" s="19" t="s">
        <v>16</v>
      </c>
      <c r="B27" s="19"/>
      <c r="C27" s="3"/>
      <c r="D27" s="14"/>
      <c r="E27" s="3"/>
      <c r="F27" s="3"/>
      <c r="G27" s="3"/>
      <c r="H27" s="3"/>
      <c r="I27" s="3"/>
      <c r="J27" s="3"/>
    </row>
    <row r="28" spans="1:10" ht="15.75" x14ac:dyDescent="0.25">
      <c r="A28" s="4" t="s">
        <v>18</v>
      </c>
      <c r="B28" s="15" t="s">
        <v>1</v>
      </c>
      <c r="C28" s="15" t="s">
        <v>2</v>
      </c>
      <c r="D28" s="15" t="s">
        <v>3</v>
      </c>
      <c r="E28" s="15" t="s">
        <v>4</v>
      </c>
      <c r="F28" s="15" t="s">
        <v>5</v>
      </c>
      <c r="G28" s="15" t="s">
        <v>6</v>
      </c>
      <c r="H28" s="15" t="s">
        <v>12</v>
      </c>
      <c r="I28" s="15" t="s">
        <v>13</v>
      </c>
      <c r="J28" s="15" t="s">
        <v>17</v>
      </c>
    </row>
    <row r="29" spans="1:10" ht="31.5" x14ac:dyDescent="0.25">
      <c r="A29" s="50" t="s">
        <v>30</v>
      </c>
      <c r="B29" s="16">
        <v>6</v>
      </c>
      <c r="C29" s="51" t="s">
        <v>37</v>
      </c>
      <c r="D29" s="51" t="s">
        <v>39</v>
      </c>
      <c r="E29" s="51" t="s">
        <v>41</v>
      </c>
      <c r="F29" s="53" t="s">
        <v>43</v>
      </c>
      <c r="G29" s="54">
        <v>234000</v>
      </c>
      <c r="H29" s="54">
        <v>210600</v>
      </c>
      <c r="I29" s="55">
        <f>G29*0.5</f>
        <v>117000</v>
      </c>
      <c r="J29" s="66" t="s">
        <v>45</v>
      </c>
    </row>
    <row r="30" spans="1:10" ht="31.5" x14ac:dyDescent="0.25">
      <c r="A30" s="67" t="s">
        <v>35</v>
      </c>
      <c r="B30" s="16">
        <v>6</v>
      </c>
      <c r="C30" s="58" t="s">
        <v>38</v>
      </c>
      <c r="D30" s="58" t="s">
        <v>40</v>
      </c>
      <c r="E30" s="58" t="s">
        <v>42</v>
      </c>
      <c r="F30" s="59" t="s">
        <v>44</v>
      </c>
      <c r="G30" s="60">
        <v>178000</v>
      </c>
      <c r="H30" s="60">
        <v>169100</v>
      </c>
      <c r="I30" s="68">
        <v>151300</v>
      </c>
      <c r="J30" s="61" t="s">
        <v>21</v>
      </c>
    </row>
    <row r="31" spans="1:10" x14ac:dyDescent="0.25">
      <c r="A31" s="39"/>
      <c r="B31" s="34"/>
      <c r="C31" s="40"/>
      <c r="D31" s="41"/>
      <c r="E31" s="41"/>
      <c r="F31" s="42"/>
      <c r="G31" s="43"/>
      <c r="H31" s="43"/>
      <c r="I31" s="43"/>
      <c r="J31" s="31"/>
    </row>
    <row r="32" spans="1:10" ht="15.75" customHeight="1" x14ac:dyDescent="0.25">
      <c r="A32" s="33"/>
      <c r="B32" s="34"/>
      <c r="C32" s="35"/>
      <c r="D32" s="36"/>
      <c r="E32" s="36"/>
      <c r="F32" s="37"/>
      <c r="G32" s="38"/>
      <c r="H32" s="38"/>
      <c r="I32" s="38"/>
      <c r="J32" s="31"/>
    </row>
    <row r="33" spans="1:10" x14ac:dyDescent="0.25">
      <c r="A33" s="39"/>
      <c r="B33" s="34"/>
      <c r="C33" s="40"/>
      <c r="D33" s="41"/>
      <c r="E33" s="41"/>
      <c r="F33" s="42"/>
      <c r="G33" s="43"/>
      <c r="H33" s="43"/>
      <c r="I33" s="43"/>
      <c r="J33" s="31"/>
    </row>
    <row r="34" spans="1:10" x14ac:dyDescent="0.25">
      <c r="A34" s="62" t="s">
        <v>10</v>
      </c>
      <c r="B34" s="62"/>
      <c r="C34" s="62"/>
      <c r="D34" s="62"/>
      <c r="E34" s="62"/>
      <c r="F34" s="12"/>
      <c r="G34" s="13">
        <f>SUM(G29:G33)</f>
        <v>412000</v>
      </c>
      <c r="H34" s="13">
        <f>SUM(H29:H33)</f>
        <v>379700</v>
      </c>
      <c r="I34" s="13">
        <f>SUM(I29:I30)</f>
        <v>268300</v>
      </c>
      <c r="J34" s="17"/>
    </row>
  </sheetData>
  <mergeCells count="4">
    <mergeCell ref="A34:E34"/>
    <mergeCell ref="A1:J1"/>
    <mergeCell ref="A2:B2"/>
    <mergeCell ref="A10:E1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J31:J33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2020-06-23T11:10:54Z</dcterms:modified>
</cp:coreProperties>
</file>