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a.labajova\Documents\ODBOR KOORDINÁCIE\KontrolaZáverečných Správ\SOŠIII.kol-PO2-SC223-2016-14\"/>
    </mc:Choice>
  </mc:AlternateContent>
  <bookViews>
    <workbookView xWindow="0" yWindow="0" windowWidth="28800" windowHeight="12300" tabRatio="681"/>
  </bookViews>
  <sheets>
    <sheet name="UMR_ZA" sheetId="13" r:id="rId1"/>
  </sheets>
  <definedNames>
    <definedName name="_xlnm._FilterDatabase" localSheetId="0" hidden="1">UMR_ZA!$B$2:$J$2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3" l="1"/>
  <c r="J4" i="13" l="1"/>
  <c r="J6" i="13" s="1"/>
  <c r="I4" i="13"/>
  <c r="H4" i="13"/>
  <c r="G4" i="13"/>
</calcChain>
</file>

<file path=xl/sharedStrings.xml><?xml version="1.0" encoding="utf-8"?>
<sst xmlns="http://schemas.openxmlformats.org/spreadsheetml/2006/main" count="18" uniqueCount="18">
  <si>
    <t xml:space="preserve">Kolo </t>
  </si>
  <si>
    <t>ITMS</t>
  </si>
  <si>
    <t>Názov projektu</t>
  </si>
  <si>
    <t>Žiadateľ</t>
  </si>
  <si>
    <t>Žiadané COV</t>
  </si>
  <si>
    <t>Schválené COV</t>
  </si>
  <si>
    <t xml:space="preserve"> schválené NFP</t>
  </si>
  <si>
    <t>Schválené ERDF</t>
  </si>
  <si>
    <t xml:space="preserve">Spolu </t>
  </si>
  <si>
    <t>Alokácia</t>
  </si>
  <si>
    <t>Žilinský samosprávny kraj</t>
  </si>
  <si>
    <t>UMR ZA</t>
  </si>
  <si>
    <t>NFP302020N419</t>
  </si>
  <si>
    <t>Modernizácia odborného vzdelávania v SOŠ stavebnej Žilina</t>
  </si>
  <si>
    <t>Výzva: IROP-PO2-SC223-2016-14 - Zvýšenie počtu žiakov stredných odborných škôl na praktickom vyučovaní (3. kolo)</t>
  </si>
  <si>
    <t>zostatok alokácie po 3. kole</t>
  </si>
  <si>
    <t>schválené</t>
  </si>
  <si>
    <t>IČO žiadateľa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</si>
</sst>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" sqref="F3"/>
    </sheetView>
  </sheetViews>
  <sheetFormatPr defaultColWidth="9.140625" defaultRowHeight="15.75" x14ac:dyDescent="0.25"/>
  <cols>
    <col min="1" max="1" width="21.140625" style="1" customWidth="1"/>
    <col min="2" max="2" width="9.28515625" style="1" customWidth="1"/>
    <col min="3" max="3" width="19.5703125" style="1" customWidth="1"/>
    <col min="4" max="4" width="33" style="1" customWidth="1"/>
    <col min="5" max="6" width="26.28515625" style="1" customWidth="1"/>
    <col min="7" max="7" width="15.85546875" style="7" customWidth="1"/>
    <col min="8" max="8" width="22.42578125" style="7" customWidth="1"/>
    <col min="9" max="9" width="25.7109375" style="7" customWidth="1"/>
    <col min="10" max="10" width="27.7109375" style="7" customWidth="1"/>
    <col min="11" max="11" width="29.140625" style="1" customWidth="1"/>
    <col min="12" max="12" width="35.85546875" style="1" customWidth="1"/>
    <col min="13" max="16384" width="9.140625" style="1"/>
  </cols>
  <sheetData>
    <row r="1" spans="1:11" ht="37.5" customHeight="1" x14ac:dyDescent="0.25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x14ac:dyDescent="0.25">
      <c r="A2" s="2" t="s">
        <v>11</v>
      </c>
      <c r="B2" s="3" t="s">
        <v>0</v>
      </c>
      <c r="C2" s="4" t="s">
        <v>1</v>
      </c>
      <c r="D2" s="3" t="s">
        <v>2</v>
      </c>
      <c r="E2" s="4" t="s">
        <v>3</v>
      </c>
      <c r="F2" s="4" t="s">
        <v>17</v>
      </c>
      <c r="G2" s="5" t="s">
        <v>4</v>
      </c>
      <c r="H2" s="5" t="s">
        <v>5</v>
      </c>
      <c r="I2" s="5" t="s">
        <v>6</v>
      </c>
      <c r="J2" s="5" t="s">
        <v>7</v>
      </c>
      <c r="K2" s="6"/>
    </row>
    <row r="3" spans="1:11" ht="66" customHeight="1" x14ac:dyDescent="0.25">
      <c r="A3" s="8" t="s">
        <v>16</v>
      </c>
      <c r="B3" s="8">
        <v>3</v>
      </c>
      <c r="C3" s="9" t="s">
        <v>12</v>
      </c>
      <c r="D3" s="8" t="s">
        <v>13</v>
      </c>
      <c r="E3" s="8" t="s">
        <v>10</v>
      </c>
      <c r="F3" s="8">
        <v>37808427</v>
      </c>
      <c r="G3" s="14">
        <v>1241529.69</v>
      </c>
      <c r="H3" s="19">
        <v>1241529.69</v>
      </c>
      <c r="I3" s="15">
        <v>1179453.21</v>
      </c>
      <c r="J3" s="15">
        <f>ROUND(H3*0.85,2)</f>
        <v>1055300.24</v>
      </c>
      <c r="K3" s="6"/>
    </row>
    <row r="4" spans="1:11" s="10" customFormat="1" ht="18.75" customHeight="1" x14ac:dyDescent="0.25">
      <c r="A4" s="11" t="s">
        <v>8</v>
      </c>
      <c r="B4" s="12"/>
      <c r="C4" s="12"/>
      <c r="D4" s="12"/>
      <c r="E4" s="12"/>
      <c r="F4" s="12"/>
      <c r="G4" s="16">
        <f>SUM(G3:G3)</f>
        <v>1241529.69</v>
      </c>
      <c r="H4" s="17">
        <f>SUM(H3:H3)</f>
        <v>1241529.69</v>
      </c>
      <c r="I4" s="17">
        <f>SUM(I3:I3)</f>
        <v>1179453.21</v>
      </c>
      <c r="J4" s="17">
        <f>SUM(J3:J3)</f>
        <v>1055300.24</v>
      </c>
    </row>
    <row r="5" spans="1:11" s="10" customFormat="1" ht="27" customHeight="1" x14ac:dyDescent="0.25">
      <c r="A5" s="22" t="s">
        <v>9</v>
      </c>
      <c r="B5" s="23"/>
      <c r="C5" s="23"/>
      <c r="D5" s="23"/>
      <c r="E5" s="24"/>
      <c r="F5" s="13"/>
      <c r="G5" s="18"/>
      <c r="H5" s="18"/>
      <c r="I5" s="18"/>
      <c r="J5" s="20">
        <v>5542846.7184999995</v>
      </c>
    </row>
    <row r="6" spans="1:11" s="10" customFormat="1" ht="51" customHeight="1" x14ac:dyDescent="0.25">
      <c r="A6" s="22" t="s">
        <v>15</v>
      </c>
      <c r="B6" s="23"/>
      <c r="C6" s="23"/>
      <c r="D6" s="23"/>
      <c r="E6" s="24"/>
      <c r="F6" s="13"/>
      <c r="G6" s="18"/>
      <c r="H6" s="18"/>
      <c r="I6" s="18"/>
      <c r="J6" s="20">
        <f>J5-J4</f>
        <v>4487546.4784999993</v>
      </c>
    </row>
  </sheetData>
  <mergeCells count="3">
    <mergeCell ref="A1:J1"/>
    <mergeCell ref="A5:E5"/>
    <mergeCell ref="A6:E6"/>
  </mergeCells>
  <dataValidations count="1">
    <dataValidation type="textLength" operator="equal" allowBlank="1" showInputMessage="1" showErrorMessage="1" sqref="C17:C18">
      <formula1>13</formula1>
    </dataValidation>
  </dataValidations>
  <pageMargins left="0.25" right="0.25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UMR_ZA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Labajová Jana</cp:lastModifiedBy>
  <cp:lastPrinted>2019-02-18T07:05:12Z</cp:lastPrinted>
  <dcterms:created xsi:type="dcterms:W3CDTF">2018-01-17T08:09:02Z</dcterms:created>
  <dcterms:modified xsi:type="dcterms:W3CDTF">2019-02-21T07:40:38Z</dcterms:modified>
</cp:coreProperties>
</file>