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4\5.kolo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6" i="1"/>
  <c r="G34" i="1" l="1"/>
  <c r="H34" i="1"/>
  <c r="I34" i="1"/>
  <c r="J10" i="1" l="1"/>
  <c r="H23" i="1"/>
  <c r="G23" i="1"/>
  <c r="I23" i="1" l="1"/>
</calcChain>
</file>

<file path=xl/sharedStrings.xml><?xml version="1.0" encoding="utf-8"?>
<sst xmlns="http://schemas.openxmlformats.org/spreadsheetml/2006/main" count="64" uniqueCount="44">
  <si>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</si>
  <si>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</si>
  <si>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</si>
  <si>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</si>
  <si>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</si>
  <si>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</si>
  <si>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</si>
  <si>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</si>
  <si>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</si>
  <si>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</si>
  <si>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</si>
  <si>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</si>
  <si>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</si>
  <si>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</si>
  <si>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</si>
  <si>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</si>
  <si>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</si>
  <si>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</si>
  <si>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</si>
  <si>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Výzva: IROP-PO2-SC223-2016-14 - Zvýšenie počtu žiakov stredných odborných škôl na praktickom vyučovaní (5. kolo)</t>
  </si>
  <si>
    <t>NFP302020Q549</t>
  </si>
  <si>
    <t>NFP302020Q650</t>
  </si>
  <si>
    <t>NFP302020Q717</t>
  </si>
  <si>
    <t>Modernizácia priestorov a vybavenia praktického vyučovania</t>
  </si>
  <si>
    <t>Zvýšenie kľúčových kompetencií žiakov vo vybraných odboroch na základe požiadaviek zamestnávateľov</t>
  </si>
  <si>
    <t>Vytvorenie a rekonštrukcia COVP Ivanská cesta 21</t>
  </si>
  <si>
    <t>Trenčiansky samosprávny kraj</t>
  </si>
  <si>
    <t>Stredná odborná škola elektrotechnická, Učňovská 700/6, Gbely</t>
  </si>
  <si>
    <t>Bratislavský samosprávny kraj</t>
  </si>
  <si>
    <t>36126624</t>
  </si>
  <si>
    <t>17050456</t>
  </si>
  <si>
    <t>36063606</t>
  </si>
  <si>
    <t>RIUS TN</t>
  </si>
  <si>
    <t>RIUS TT</t>
  </si>
  <si>
    <t>UMR BA</t>
  </si>
  <si>
    <t>NFP302020R034</t>
  </si>
  <si>
    <t>Modernizácia odborného vzdelávania v Strednej odbornej škole strojníckej Bánovce nad Bebravou</t>
  </si>
  <si>
    <t>zastavenie § 20, ods. 1, písm. d)</t>
  </si>
  <si>
    <t>NFP302020Q808</t>
  </si>
  <si>
    <t>Modernizácia odborných učební</t>
  </si>
  <si>
    <t>Stredná priemyselná škola strojnícka, Komenského 2, Košice</t>
  </si>
  <si>
    <t>00161772</t>
  </si>
  <si>
    <t>neschválenie § 19 ods.9 písm. a)</t>
  </si>
  <si>
    <t>UMR 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</si>
</sst>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4" fontId="0" fillId="11" borderId="2" xfId="0" applyNumberFormat="1" applyFont="1" applyFill="1" applyBorder="1" applyAlignment="1">
      <alignment wrapText="1"/>
    </xf>
    <xf numFmtId="4" fontId="0" fillId="10" borderId="2" xfId="0" applyNumberFormat="1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0" fillId="5" borderId="2" xfId="0" applyNumberFormat="1" applyFont="1" applyFill="1" applyBorder="1" applyAlignment="1">
      <alignment wrapText="1"/>
    </xf>
    <xf numFmtId="14" fontId="5" fillId="12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5" fillId="12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14" fontId="0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D37" sqref="D37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21" x14ac:dyDescent="0.25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1" x14ac:dyDescent="0.25">
      <c r="A2" s="50" t="s">
        <v>0</v>
      </c>
      <c r="B2" s="50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53" t="s">
        <v>32</v>
      </c>
      <c r="B4" s="16">
        <v>5</v>
      </c>
      <c r="C4" s="54" t="s">
        <v>20</v>
      </c>
      <c r="D4" s="55" t="s">
        <v>23</v>
      </c>
      <c r="E4" s="55" t="s">
        <v>26</v>
      </c>
      <c r="F4" s="56" t="s">
        <v>29</v>
      </c>
      <c r="G4" s="57">
        <v>2287767.58</v>
      </c>
      <c r="H4" s="58">
        <v>2287767.58</v>
      </c>
      <c r="I4" s="58">
        <v>2173379.2000000002</v>
      </c>
      <c r="J4" s="57">
        <v>1944602.443</v>
      </c>
    </row>
    <row r="5" spans="1:10" ht="45" x14ac:dyDescent="0.25">
      <c r="A5" s="59" t="s">
        <v>33</v>
      </c>
      <c r="B5" s="16">
        <v>5</v>
      </c>
      <c r="C5" s="60" t="s">
        <v>21</v>
      </c>
      <c r="D5" s="16" t="s">
        <v>24</v>
      </c>
      <c r="E5" s="16" t="s">
        <v>27</v>
      </c>
      <c r="F5" s="61" t="s">
        <v>30</v>
      </c>
      <c r="G5" s="62">
        <v>249891.44</v>
      </c>
      <c r="H5" s="63">
        <v>245829.44</v>
      </c>
      <c r="I5" s="63">
        <v>233537.97</v>
      </c>
      <c r="J5" s="62">
        <v>208955.024</v>
      </c>
    </row>
    <row r="6" spans="1:10" ht="30" x14ac:dyDescent="0.25">
      <c r="A6" s="53" t="s">
        <v>34</v>
      </c>
      <c r="B6" s="16">
        <v>5</v>
      </c>
      <c r="C6" s="54" t="s">
        <v>22</v>
      </c>
      <c r="D6" s="55" t="s">
        <v>25</v>
      </c>
      <c r="E6" s="55" t="s">
        <v>28</v>
      </c>
      <c r="F6" s="56" t="s">
        <v>31</v>
      </c>
      <c r="G6" s="57">
        <v>2818293.45</v>
      </c>
      <c r="H6" s="58">
        <v>2818293.45</v>
      </c>
      <c r="I6" s="58">
        <v>2677378.7799999998</v>
      </c>
      <c r="J6" s="57">
        <f>H6*0.5</f>
        <v>1409146.7250000001</v>
      </c>
    </row>
    <row r="7" spans="1:10" x14ac:dyDescent="0.25">
      <c r="A7" s="26"/>
      <c r="B7" s="16"/>
      <c r="C7" s="27"/>
      <c r="D7" s="28"/>
      <c r="E7" s="28"/>
      <c r="F7" s="29"/>
      <c r="G7" s="30"/>
      <c r="H7" s="30"/>
      <c r="I7" s="30"/>
      <c r="J7" s="52"/>
    </row>
    <row r="8" spans="1:10" x14ac:dyDescent="0.25">
      <c r="A8" s="21"/>
      <c r="B8" s="16"/>
      <c r="C8" s="22"/>
      <c r="D8" s="23"/>
      <c r="E8" s="23"/>
      <c r="F8" s="24"/>
      <c r="G8" s="25"/>
      <c r="H8" s="25"/>
      <c r="I8" s="43"/>
      <c r="J8" s="44"/>
    </row>
    <row r="9" spans="1:10" x14ac:dyDescent="0.25">
      <c r="A9" s="26"/>
      <c r="B9" s="16"/>
      <c r="C9" s="27"/>
      <c r="D9" s="28"/>
      <c r="E9" s="28"/>
      <c r="F9" s="29"/>
      <c r="G9" s="30"/>
      <c r="H9" s="30"/>
      <c r="I9" s="38"/>
      <c r="J9" s="45"/>
    </row>
    <row r="10" spans="1:10" ht="15.75" x14ac:dyDescent="0.25">
      <c r="A10" s="51" t="s">
        <v>10</v>
      </c>
      <c r="B10" s="51"/>
      <c r="C10" s="51"/>
      <c r="D10" s="51"/>
      <c r="E10" s="51"/>
      <c r="F10" s="6"/>
      <c r="G10" s="7">
        <f>SUM(G4:G9)</f>
        <v>5355952.4700000007</v>
      </c>
      <c r="H10" s="7">
        <f>SUM(H4:H9)</f>
        <v>5351890.4700000007</v>
      </c>
      <c r="I10" s="7">
        <f>SUM(I4:I6)</f>
        <v>5084295.95</v>
      </c>
      <c r="J10" s="7">
        <f>SUM(J4:J9)</f>
        <v>3562704.1920000003</v>
      </c>
    </row>
    <row r="14" spans="1:10" ht="15.75" x14ac:dyDescent="0.25">
      <c r="A14" s="8" t="s">
        <v>11</v>
      </c>
      <c r="B14" s="8"/>
      <c r="C14" s="9"/>
      <c r="D14" s="9"/>
      <c r="E14" s="32"/>
      <c r="F14" s="10"/>
    </row>
    <row r="15" spans="1:10" ht="15.75" x14ac:dyDescent="0.25">
      <c r="A15" s="4" t="s">
        <v>18</v>
      </c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6</v>
      </c>
      <c r="H15" s="11" t="s">
        <v>12</v>
      </c>
      <c r="I15" s="11" t="s">
        <v>13</v>
      </c>
      <c r="J15" s="11" t="s">
        <v>14</v>
      </c>
    </row>
    <row r="16" spans="1:10" ht="31.5" x14ac:dyDescent="0.25">
      <c r="A16" s="53" t="s">
        <v>32</v>
      </c>
      <c r="B16" s="16">
        <v>5</v>
      </c>
      <c r="C16" s="54" t="s">
        <v>35</v>
      </c>
      <c r="D16" s="55" t="s">
        <v>36</v>
      </c>
      <c r="E16" s="55" t="s">
        <v>26</v>
      </c>
      <c r="F16" s="56" t="s">
        <v>29</v>
      </c>
      <c r="G16" s="58">
        <v>1063021.3400000001</v>
      </c>
      <c r="H16" s="58">
        <v>1009870.27</v>
      </c>
      <c r="I16" s="57">
        <v>903568.13900000008</v>
      </c>
      <c r="J16" s="64" t="s">
        <v>37</v>
      </c>
    </row>
    <row r="17" spans="1:10" x14ac:dyDescent="0.25">
      <c r="A17" s="26"/>
      <c r="B17" s="16"/>
      <c r="C17" s="27"/>
      <c r="D17" s="28"/>
      <c r="E17" s="28"/>
      <c r="F17" s="29"/>
      <c r="G17" s="30"/>
      <c r="H17" s="30"/>
      <c r="I17" s="30"/>
      <c r="J17" s="31"/>
    </row>
    <row r="18" spans="1:10" x14ac:dyDescent="0.25">
      <c r="A18" s="21"/>
      <c r="B18" s="16"/>
      <c r="C18" s="22"/>
      <c r="D18" s="23"/>
      <c r="E18" s="23"/>
      <c r="F18" s="24"/>
      <c r="G18" s="25"/>
      <c r="H18" s="25"/>
      <c r="I18" s="25"/>
      <c r="J18" s="16"/>
    </row>
    <row r="19" spans="1:10" x14ac:dyDescent="0.25">
      <c r="A19" s="26"/>
      <c r="B19" s="16"/>
      <c r="C19" s="27"/>
      <c r="D19" s="28"/>
      <c r="E19" s="28"/>
      <c r="F19" s="29"/>
      <c r="G19" s="30"/>
      <c r="H19" s="30"/>
      <c r="I19" s="30"/>
      <c r="J19" s="16"/>
    </row>
    <row r="20" spans="1:10" x14ac:dyDescent="0.25">
      <c r="A20" s="21"/>
      <c r="B20" s="16"/>
      <c r="C20" s="22"/>
      <c r="D20" s="23"/>
      <c r="E20" s="23"/>
      <c r="F20" s="24"/>
      <c r="G20" s="25"/>
      <c r="H20" s="25"/>
      <c r="I20" s="25"/>
      <c r="J20" s="16"/>
    </row>
    <row r="21" spans="1:10" x14ac:dyDescent="0.25">
      <c r="A21" s="26"/>
      <c r="B21" s="16"/>
      <c r="C21" s="27"/>
      <c r="D21" s="28"/>
      <c r="E21" s="28"/>
      <c r="F21" s="29"/>
      <c r="G21" s="30"/>
      <c r="H21" s="30"/>
      <c r="I21" s="30"/>
      <c r="J21" s="16"/>
    </row>
    <row r="22" spans="1:10" x14ac:dyDescent="0.25">
      <c r="A22" s="26"/>
      <c r="B22" s="16"/>
      <c r="C22" s="27"/>
      <c r="D22" s="28"/>
      <c r="E22" s="28"/>
      <c r="F22" s="29"/>
      <c r="G22" s="30"/>
      <c r="H22" s="30"/>
      <c r="I22" s="30"/>
      <c r="J22" s="46"/>
    </row>
    <row r="23" spans="1:10" x14ac:dyDescent="0.25">
      <c r="A23" s="18" t="s">
        <v>15</v>
      </c>
      <c r="B23" s="18"/>
      <c r="C23" s="18"/>
      <c r="D23" s="47"/>
      <c r="E23" s="47"/>
      <c r="F23" s="18"/>
      <c r="G23" s="13">
        <f>SUM(G16:G22)</f>
        <v>1063021.3400000001</v>
      </c>
      <c r="H23" s="13">
        <f>SUM(H16:H22)</f>
        <v>1009870.27</v>
      </c>
      <c r="I23" s="13">
        <f>SUM(I16:I22)</f>
        <v>903568.13900000008</v>
      </c>
      <c r="J23" s="18"/>
    </row>
    <row r="27" spans="1:10" ht="31.5" x14ac:dyDescent="0.25">
      <c r="A27" s="19" t="s">
        <v>16</v>
      </c>
      <c r="B27" s="19"/>
      <c r="C27" s="3"/>
      <c r="D27" s="14"/>
      <c r="E27" s="3"/>
      <c r="F27" s="3"/>
      <c r="G27" s="3"/>
      <c r="H27" s="3"/>
      <c r="I27" s="3"/>
      <c r="J27" s="3"/>
    </row>
    <row r="28" spans="1:10" ht="15.75" x14ac:dyDescent="0.25">
      <c r="A28" s="4" t="s">
        <v>18</v>
      </c>
      <c r="B28" s="15" t="s">
        <v>1</v>
      </c>
      <c r="C28" s="15" t="s">
        <v>2</v>
      </c>
      <c r="D28" s="15" t="s">
        <v>3</v>
      </c>
      <c r="E28" s="15" t="s">
        <v>4</v>
      </c>
      <c r="F28" s="15" t="s">
        <v>5</v>
      </c>
      <c r="G28" s="15" t="s">
        <v>6</v>
      </c>
      <c r="H28" s="15" t="s">
        <v>12</v>
      </c>
      <c r="I28" s="15" t="s">
        <v>13</v>
      </c>
      <c r="J28" s="15" t="s">
        <v>17</v>
      </c>
    </row>
    <row r="29" spans="1:10" ht="45" x14ac:dyDescent="0.25">
      <c r="A29" s="53" t="s">
        <v>43</v>
      </c>
      <c r="B29" s="16">
        <v>5</v>
      </c>
      <c r="C29" s="54" t="s">
        <v>38</v>
      </c>
      <c r="D29" s="54" t="s">
        <v>39</v>
      </c>
      <c r="E29" s="55" t="s">
        <v>40</v>
      </c>
      <c r="F29" s="56" t="s">
        <v>41</v>
      </c>
      <c r="G29" s="58">
        <v>165032.9</v>
      </c>
      <c r="H29" s="58">
        <v>156781.25</v>
      </c>
      <c r="I29" s="57">
        <v>140277.965</v>
      </c>
      <c r="J29" s="64" t="s">
        <v>42</v>
      </c>
    </row>
    <row r="30" spans="1:10" x14ac:dyDescent="0.25">
      <c r="A30" s="65"/>
      <c r="B30" s="16"/>
      <c r="C30" s="60"/>
      <c r="D30" s="16"/>
      <c r="E30" s="16"/>
      <c r="F30" s="56"/>
      <c r="G30" s="63"/>
      <c r="H30" s="63"/>
      <c r="I30" s="63"/>
      <c r="J30" s="66"/>
    </row>
    <row r="31" spans="1:10" x14ac:dyDescent="0.25">
      <c r="A31" s="39"/>
      <c r="B31" s="34"/>
      <c r="C31" s="40"/>
      <c r="D31" s="41"/>
      <c r="E31" s="41"/>
      <c r="F31" s="42"/>
      <c r="G31" s="43"/>
      <c r="H31" s="43"/>
      <c r="I31" s="43"/>
      <c r="J31" s="31"/>
    </row>
    <row r="32" spans="1:10" ht="15.75" customHeight="1" x14ac:dyDescent="0.25">
      <c r="A32" s="33"/>
      <c r="B32" s="34"/>
      <c r="C32" s="35"/>
      <c r="D32" s="36"/>
      <c r="E32" s="36"/>
      <c r="F32" s="37"/>
      <c r="G32" s="38"/>
      <c r="H32" s="38"/>
      <c r="I32" s="38"/>
      <c r="J32" s="31"/>
    </row>
    <row r="33" spans="1:10" x14ac:dyDescent="0.25">
      <c r="A33" s="39"/>
      <c r="B33" s="34"/>
      <c r="C33" s="40"/>
      <c r="D33" s="41"/>
      <c r="E33" s="41"/>
      <c r="F33" s="42"/>
      <c r="G33" s="43"/>
      <c r="H33" s="43"/>
      <c r="I33" s="43"/>
      <c r="J33" s="31"/>
    </row>
    <row r="34" spans="1:10" x14ac:dyDescent="0.25">
      <c r="A34" s="48" t="s">
        <v>10</v>
      </c>
      <c r="B34" s="48"/>
      <c r="C34" s="48"/>
      <c r="D34" s="48"/>
      <c r="E34" s="48"/>
      <c r="F34" s="12"/>
      <c r="G34" s="13">
        <f>SUM(G29:G33)</f>
        <v>165032.9</v>
      </c>
      <c r="H34" s="13">
        <f>SUM(H29:H33)</f>
        <v>156781.25</v>
      </c>
      <c r="I34" s="13">
        <f>SUM(I29:I33)</f>
        <v>140277.965</v>
      </c>
      <c r="J34" s="17"/>
    </row>
  </sheetData>
  <mergeCells count="4">
    <mergeCell ref="A34:E34"/>
    <mergeCell ref="A1:J1"/>
    <mergeCell ref="A2:B2"/>
    <mergeCell ref="A10:E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J30:J33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2020-06-23T12:15:32Z</dcterms:modified>
</cp:coreProperties>
</file>