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48\2. kolo\"/>
    </mc:Choice>
  </mc:AlternateContent>
  <bookViews>
    <workbookView xWindow="0" yWindow="0" windowWidth="21576" windowHeight="8028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I9" i="1" l="1"/>
  <c r="H9" i="1"/>
  <c r="G9" i="1"/>
  <c r="J9" i="1"/>
  <c r="H19" i="1"/>
  <c r="G19" i="1"/>
  <c r="I19" i="1" l="1"/>
</calcChain>
</file>

<file path=xl/sharedStrings.xml><?xml version="1.0" encoding="utf-8"?>
<sst xmlns="http://schemas.openxmlformats.org/spreadsheetml/2006/main" count="104" uniqueCount="66">
  <si>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</si>
  <si>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</si>
  <si>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</si>
  <si>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</si>
  <si>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</si>
  <si>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</si>
  <si>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</si>
  <si>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</si>
  <si>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</si>
  <si>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</si>
  <si>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</si>
  <si>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</si>
  <si>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</si>
  <si>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</si>
  <si>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</si>
  <si>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</si>
  <si>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</si>
  <si>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</si>
  <si>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</si>
  <si>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NFP302010ACP7</t>
  </si>
  <si>
    <t>NFP302010ADB4</t>
  </si>
  <si>
    <t>NFP302010X973</t>
  </si>
  <si>
    <t>NFP302010Y295</t>
  </si>
  <si>
    <t>MODERNIZÁCIA ZASTÁVOK v obci Malý Horeš, okres Trebišov</t>
  </si>
  <si>
    <t>Otočka autobusu a zástavky autobusov v rámci projektu Úprava verejných priestranstiev obce Slopná</t>
  </si>
  <si>
    <t>Zabezpečenie moderných tarifných, informačných a dispečerských systémov, zlepšenie informovanosti cestujúcich a zlepšenie informačného a oznamovacieho systému.</t>
  </si>
  <si>
    <t>Zlepšenie verejnej osobnej dopravy v meste Dubnica nad Váhom</t>
  </si>
  <si>
    <t>Obec Malý Horeš</t>
  </si>
  <si>
    <t>Obec Slopná</t>
  </si>
  <si>
    <t>Integrovaná doprava Žilinského kraja, s.r.o.</t>
  </si>
  <si>
    <t>Mesto Dubnica nad Váhom</t>
  </si>
  <si>
    <t>RIUS KE</t>
  </si>
  <si>
    <t>RIUS TN</t>
  </si>
  <si>
    <t>RIUS ZA</t>
  </si>
  <si>
    <t>2. kolo</t>
  </si>
  <si>
    <t>NFP302010ABZ9</t>
  </si>
  <si>
    <t>NFP302010ACN4</t>
  </si>
  <si>
    <t>NFP302010Y253</t>
  </si>
  <si>
    <t>Zabezpečenie moderných tarifných, informačných a dispečerských systémov, zlepšenie informovanosti cestujúcich azlepšenie informačného a oznamovacieho systému.</t>
  </si>
  <si>
    <t>Rekonštrukcia zastávok cestnej verejnej osobnej dopravy v Skalitom</t>
  </si>
  <si>
    <t>Zlepšenie infraštruktúry verejnej osobnej dopravy v obci Vinné</t>
  </si>
  <si>
    <t>Obec Skalité</t>
  </si>
  <si>
    <t>Obec Vinné</t>
  </si>
  <si>
    <t>neschválenie § 19 ods.9 písm. b)</t>
  </si>
  <si>
    <t>NFP302010Y036</t>
  </si>
  <si>
    <t>NFP302010Y141</t>
  </si>
  <si>
    <t>NFP302010Y149</t>
  </si>
  <si>
    <t>NFP302010Y237</t>
  </si>
  <si>
    <t>NFP302010Y301</t>
  </si>
  <si>
    <t>Modernizácia vozidlového parku v spoločnosti eurobus, a.s</t>
  </si>
  <si>
    <t>Modernizácia zastávok v Brezne</t>
  </si>
  <si>
    <t>Modernizácia vozidlového parku - ARRIVA Nové Zámky, a.s.</t>
  </si>
  <si>
    <t>Rekonštrukcia zastávok MHD v meste Žilina - II. etapa</t>
  </si>
  <si>
    <t>Revitalizácia prestupného dopravného terminálu v Bernolákove</t>
  </si>
  <si>
    <t>eurobus, a.s.</t>
  </si>
  <si>
    <t>Mesto Brezno</t>
  </si>
  <si>
    <t>ARRIVA Nové Zámky, akciová spoločnosť (v skratke: ARRIVA Nové Zámky, a.s.)</t>
  </si>
  <si>
    <t>Mesto Žilina</t>
  </si>
  <si>
    <t>Obec Bernolákovo</t>
  </si>
  <si>
    <t>RIUS BB</t>
  </si>
  <si>
    <t>RIUS NR</t>
  </si>
  <si>
    <t>UMR ZA</t>
  </si>
  <si>
    <t>UMR BA</t>
  </si>
  <si>
    <t>Výzva: IROP-PO1-SC121-2019-48 - Zvyšovanie atraktivity a konkurencieschopnosti verejnej osobnej dopravy (2. kolo)</t>
  </si>
  <si>
    <t>zastavenie § 20 ods. 1 písm. d)</t>
  </si>
  <si>
    <t>zastavenie § 20 ods. 1 písm.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</si>
</sst>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14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6" sqref="C6"/>
    </sheetView>
  </sheetViews>
  <sheetFormatPr defaultRowHeight="14.4" x14ac:dyDescent="0.3"/>
  <cols>
    <col min="1" max="1" width="18.6640625" customWidth="1"/>
    <col min="2" max="2" width="9.33203125" customWidth="1"/>
    <col min="3" max="3" width="17.44140625" customWidth="1"/>
    <col min="4" max="4" width="49.33203125" style="20" customWidth="1"/>
    <col min="5" max="5" width="26.44140625" style="20" customWidth="1"/>
    <col min="6" max="6" width="15" customWidth="1"/>
    <col min="7" max="7" width="18.6640625" customWidth="1"/>
    <col min="8" max="8" width="15.33203125" customWidth="1"/>
    <col min="9" max="9" width="17.5546875" customWidth="1"/>
    <col min="10" max="10" width="24.6640625" style="20" customWidth="1"/>
  </cols>
  <sheetData>
    <row r="1" spans="1:10" ht="21" x14ac:dyDescent="0.3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3">
      <c r="A2" s="51" t="s">
        <v>0</v>
      </c>
      <c r="B2" s="51"/>
      <c r="C2" s="1"/>
      <c r="D2" s="1"/>
      <c r="E2" s="1"/>
      <c r="F2" s="2"/>
      <c r="G2" s="3"/>
      <c r="H2" s="3"/>
      <c r="I2" s="3"/>
      <c r="J2" s="3"/>
    </row>
    <row r="3" spans="1:10" ht="15.6" x14ac:dyDescent="0.3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28.8" x14ac:dyDescent="0.3">
      <c r="A4" s="21" t="s">
        <v>31</v>
      </c>
      <c r="B4" s="16" t="s">
        <v>34</v>
      </c>
      <c r="C4" s="22" t="s">
        <v>44</v>
      </c>
      <c r="D4" s="23" t="s">
        <v>49</v>
      </c>
      <c r="E4" s="23" t="s">
        <v>54</v>
      </c>
      <c r="F4" s="24">
        <v>36211079</v>
      </c>
      <c r="G4" s="25">
        <v>5887996</v>
      </c>
      <c r="H4" s="25">
        <v>5887196</v>
      </c>
      <c r="I4" s="43">
        <v>5298476.4000000004</v>
      </c>
      <c r="J4" s="44">
        <v>5004116.5999999996</v>
      </c>
    </row>
    <row r="5" spans="1:10" x14ac:dyDescent="0.3">
      <c r="A5" s="26" t="s">
        <v>59</v>
      </c>
      <c r="B5" s="16" t="s">
        <v>34</v>
      </c>
      <c r="C5" s="27" t="s">
        <v>45</v>
      </c>
      <c r="D5" s="28" t="s">
        <v>50</v>
      </c>
      <c r="E5" s="28" t="s">
        <v>55</v>
      </c>
      <c r="F5" s="29">
        <v>313319</v>
      </c>
      <c r="G5" s="30">
        <v>92065.74</v>
      </c>
      <c r="H5" s="30">
        <v>92065.74</v>
      </c>
      <c r="I5" s="38">
        <v>87462.45</v>
      </c>
      <c r="J5" s="45">
        <v>78255.879000000001</v>
      </c>
    </row>
    <row r="6" spans="1:10" ht="43.2" x14ac:dyDescent="0.3">
      <c r="A6" s="21" t="s">
        <v>60</v>
      </c>
      <c r="B6" s="16" t="s">
        <v>34</v>
      </c>
      <c r="C6" s="22" t="s">
        <v>46</v>
      </c>
      <c r="D6" s="23" t="s">
        <v>51</v>
      </c>
      <c r="E6" s="23" t="s">
        <v>56</v>
      </c>
      <c r="F6" s="24">
        <v>36545317</v>
      </c>
      <c r="G6" s="25">
        <v>3153049.95</v>
      </c>
      <c r="H6" s="25">
        <v>3153049.95</v>
      </c>
      <c r="I6" s="43">
        <v>2837744.95</v>
      </c>
      <c r="J6" s="44">
        <v>2680092.4575</v>
      </c>
    </row>
    <row r="7" spans="1:10" x14ac:dyDescent="0.3">
      <c r="A7" s="26" t="s">
        <v>61</v>
      </c>
      <c r="B7" s="16" t="s">
        <v>34</v>
      </c>
      <c r="C7" s="27" t="s">
        <v>47</v>
      </c>
      <c r="D7" s="28" t="s">
        <v>52</v>
      </c>
      <c r="E7" s="28" t="s">
        <v>57</v>
      </c>
      <c r="F7" s="29">
        <v>321796</v>
      </c>
      <c r="G7" s="30">
        <v>384479.86</v>
      </c>
      <c r="H7" s="30">
        <v>382820.26</v>
      </c>
      <c r="I7" s="38">
        <v>363679.25</v>
      </c>
      <c r="J7" s="45">
        <v>325397.22100000002</v>
      </c>
    </row>
    <row r="8" spans="1:10" ht="28.8" x14ac:dyDescent="0.3">
      <c r="A8" s="21" t="s">
        <v>62</v>
      </c>
      <c r="B8" s="16" t="s">
        <v>34</v>
      </c>
      <c r="C8" s="22" t="s">
        <v>48</v>
      </c>
      <c r="D8" s="23" t="s">
        <v>53</v>
      </c>
      <c r="E8" s="23" t="s">
        <v>58</v>
      </c>
      <c r="F8" s="24">
        <v>304662</v>
      </c>
      <c r="G8" s="25">
        <v>836552.85</v>
      </c>
      <c r="H8" s="25">
        <v>836525.85</v>
      </c>
      <c r="I8" s="43">
        <v>794699.56</v>
      </c>
      <c r="J8" s="44">
        <v>418262.92499999999</v>
      </c>
    </row>
    <row r="9" spans="1:10" ht="15.6" x14ac:dyDescent="0.3">
      <c r="A9" s="52" t="s">
        <v>10</v>
      </c>
      <c r="B9" s="52"/>
      <c r="C9" s="52"/>
      <c r="D9" s="52"/>
      <c r="E9" s="52"/>
      <c r="F9" s="6"/>
      <c r="G9" s="7">
        <f>SUM(G4:G8)</f>
        <v>10354144.4</v>
      </c>
      <c r="H9" s="7">
        <f>SUM(H4:H8)</f>
        <v>10351657.800000001</v>
      </c>
      <c r="I9" s="7">
        <f>SUM(I4:I8)</f>
        <v>9382062.6100000013</v>
      </c>
      <c r="J9" s="7">
        <f>SUM(J4:J8)</f>
        <v>8506125.0824999996</v>
      </c>
    </row>
    <row r="13" spans="1:10" ht="15.6" x14ac:dyDescent="0.3">
      <c r="A13" s="8" t="s">
        <v>11</v>
      </c>
      <c r="B13" s="8"/>
      <c r="C13" s="9"/>
      <c r="D13" s="9"/>
      <c r="E13" s="32"/>
      <c r="F13" s="10"/>
    </row>
    <row r="14" spans="1:10" ht="15.6" x14ac:dyDescent="0.3">
      <c r="A14" s="4" t="s">
        <v>18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12</v>
      </c>
      <c r="I14" s="11" t="s">
        <v>13</v>
      </c>
      <c r="J14" s="11" t="s">
        <v>14</v>
      </c>
    </row>
    <row r="15" spans="1:10" ht="28.8" x14ac:dyDescent="0.3">
      <c r="A15" s="21" t="s">
        <v>31</v>
      </c>
      <c r="B15" s="16" t="s">
        <v>34</v>
      </c>
      <c r="C15" s="47" t="s">
        <v>19</v>
      </c>
      <c r="D15" s="23" t="s">
        <v>23</v>
      </c>
      <c r="E15" s="23" t="s">
        <v>27</v>
      </c>
      <c r="F15" s="24">
        <v>331724</v>
      </c>
      <c r="G15" s="25">
        <v>179710.91</v>
      </c>
      <c r="H15" s="25">
        <v>170725.36</v>
      </c>
      <c r="I15" s="25">
        <v>152754.27350000001</v>
      </c>
      <c r="J15" s="16" t="s">
        <v>64</v>
      </c>
    </row>
    <row r="16" spans="1:10" ht="28.8" x14ac:dyDescent="0.3">
      <c r="A16" s="26" t="s">
        <v>32</v>
      </c>
      <c r="B16" s="16" t="s">
        <v>34</v>
      </c>
      <c r="C16" s="47" t="s">
        <v>20</v>
      </c>
      <c r="D16" s="28" t="s">
        <v>24</v>
      </c>
      <c r="E16" s="28" t="s">
        <v>28</v>
      </c>
      <c r="F16" s="29">
        <v>692361</v>
      </c>
      <c r="G16" s="30">
        <v>213951.38</v>
      </c>
      <c r="H16" s="30">
        <v>203253.81</v>
      </c>
      <c r="I16" s="30">
        <v>181858.67300000001</v>
      </c>
      <c r="J16" s="16" t="s">
        <v>64</v>
      </c>
    </row>
    <row r="17" spans="1:10" ht="57.6" x14ac:dyDescent="0.3">
      <c r="A17" s="21" t="s">
        <v>33</v>
      </c>
      <c r="B17" s="16" t="s">
        <v>34</v>
      </c>
      <c r="C17" s="47" t="s">
        <v>21</v>
      </c>
      <c r="D17" s="23" t="s">
        <v>25</v>
      </c>
      <c r="E17" s="23" t="s">
        <v>29</v>
      </c>
      <c r="F17" s="24">
        <v>51110369</v>
      </c>
      <c r="G17" s="25">
        <v>312154.5</v>
      </c>
      <c r="H17" s="25">
        <v>296546.77</v>
      </c>
      <c r="I17" s="25">
        <v>265331.32500000001</v>
      </c>
      <c r="J17" s="16" t="s">
        <v>64</v>
      </c>
    </row>
    <row r="18" spans="1:10" ht="28.8" x14ac:dyDescent="0.3">
      <c r="A18" s="26" t="s">
        <v>32</v>
      </c>
      <c r="B18" s="16" t="s">
        <v>34</v>
      </c>
      <c r="C18" s="47" t="s">
        <v>22</v>
      </c>
      <c r="D18" s="28" t="s">
        <v>26</v>
      </c>
      <c r="E18" s="28" t="s">
        <v>30</v>
      </c>
      <c r="F18" s="29">
        <v>317209</v>
      </c>
      <c r="G18" s="30">
        <v>347695.07</v>
      </c>
      <c r="H18" s="30">
        <v>330310.32</v>
      </c>
      <c r="I18" s="30">
        <v>295540.80949999997</v>
      </c>
      <c r="J18" s="16" t="s">
        <v>65</v>
      </c>
    </row>
    <row r="19" spans="1:10" x14ac:dyDescent="0.3">
      <c r="A19" s="18" t="s">
        <v>15</v>
      </c>
      <c r="B19" s="16"/>
      <c r="C19" s="18"/>
      <c r="D19" s="18"/>
      <c r="E19" s="18"/>
      <c r="F19" s="18"/>
      <c r="G19" s="13">
        <f>SUM(G15:G18)</f>
        <v>1053511.8600000001</v>
      </c>
      <c r="H19" s="13">
        <f>SUM(H15:H18)</f>
        <v>1000836.26</v>
      </c>
      <c r="I19" s="13">
        <f>SUM(I15:I18)</f>
        <v>895485.08100000001</v>
      </c>
      <c r="J19" s="18"/>
    </row>
    <row r="23" spans="1:10" ht="31.2" x14ac:dyDescent="0.3">
      <c r="A23" s="19" t="s">
        <v>16</v>
      </c>
      <c r="B23" s="19"/>
      <c r="C23" s="3"/>
      <c r="D23" s="14"/>
      <c r="E23" s="3"/>
      <c r="F23" s="3"/>
      <c r="G23" s="3"/>
      <c r="H23" s="3"/>
      <c r="I23" s="3"/>
      <c r="J23" s="3"/>
    </row>
    <row r="24" spans="1:10" ht="15.6" x14ac:dyDescent="0.3">
      <c r="A24" s="4" t="s">
        <v>18</v>
      </c>
      <c r="B24" s="15" t="s">
        <v>1</v>
      </c>
      <c r="C24" s="15" t="s">
        <v>2</v>
      </c>
      <c r="D24" s="15" t="s">
        <v>3</v>
      </c>
      <c r="E24" s="15" t="s">
        <v>4</v>
      </c>
      <c r="F24" s="15" t="s">
        <v>5</v>
      </c>
      <c r="G24" s="15" t="s">
        <v>6</v>
      </c>
      <c r="H24" s="15" t="s">
        <v>12</v>
      </c>
      <c r="I24" s="15" t="s">
        <v>13</v>
      </c>
      <c r="J24" s="15" t="s">
        <v>17</v>
      </c>
    </row>
    <row r="25" spans="1:10" ht="57.6" x14ac:dyDescent="0.3">
      <c r="A25" s="48" t="s">
        <v>33</v>
      </c>
      <c r="B25" s="16" t="s">
        <v>34</v>
      </c>
      <c r="C25" s="40" t="s">
        <v>35</v>
      </c>
      <c r="D25" s="41" t="s">
        <v>38</v>
      </c>
      <c r="E25" s="40" t="s">
        <v>29</v>
      </c>
      <c r="F25" s="42">
        <v>51110369</v>
      </c>
      <c r="G25" s="43">
        <v>312154.5</v>
      </c>
      <c r="H25" s="43">
        <v>296546.77</v>
      </c>
      <c r="I25" s="43">
        <v>265331.32500000001</v>
      </c>
      <c r="J25" s="46" t="s">
        <v>43</v>
      </c>
    </row>
    <row r="26" spans="1:10" ht="28.8" x14ac:dyDescent="0.3">
      <c r="A26" s="48" t="s">
        <v>33</v>
      </c>
      <c r="B26" s="16" t="s">
        <v>34</v>
      </c>
      <c r="C26" s="35" t="s">
        <v>36</v>
      </c>
      <c r="D26" s="36" t="s">
        <v>39</v>
      </c>
      <c r="E26" s="35" t="s">
        <v>41</v>
      </c>
      <c r="F26" s="37">
        <v>314285</v>
      </c>
      <c r="G26" s="38">
        <v>217196.58</v>
      </c>
      <c r="H26" s="38">
        <v>206336.75</v>
      </c>
      <c r="I26" s="38">
        <v>184617.09299999999</v>
      </c>
      <c r="J26" s="46" t="s">
        <v>43</v>
      </c>
    </row>
    <row r="27" spans="1:10" ht="28.8" x14ac:dyDescent="0.3">
      <c r="A27" s="48" t="s">
        <v>31</v>
      </c>
      <c r="B27" s="16" t="s">
        <v>34</v>
      </c>
      <c r="C27" s="40" t="s">
        <v>37</v>
      </c>
      <c r="D27" s="41" t="s">
        <v>40</v>
      </c>
      <c r="E27" s="40" t="s">
        <v>42</v>
      </c>
      <c r="F27" s="42">
        <v>325953</v>
      </c>
      <c r="G27" s="43">
        <v>68637.039999999994</v>
      </c>
      <c r="H27" s="43">
        <v>65205.19</v>
      </c>
      <c r="I27" s="43">
        <v>58341.483999999989</v>
      </c>
      <c r="J27" s="46" t="s">
        <v>43</v>
      </c>
    </row>
    <row r="28" spans="1:10" ht="15.75" customHeight="1" x14ac:dyDescent="0.3">
      <c r="A28" s="33"/>
      <c r="B28" s="34"/>
      <c r="C28" s="35"/>
      <c r="D28" s="36"/>
      <c r="E28" s="35"/>
      <c r="F28" s="37"/>
      <c r="G28" s="38"/>
      <c r="H28" s="38"/>
      <c r="I28" s="38"/>
      <c r="J28" s="31"/>
    </row>
    <row r="29" spans="1:10" x14ac:dyDescent="0.3">
      <c r="A29" s="39"/>
      <c r="B29" s="34"/>
      <c r="C29" s="40"/>
      <c r="D29" s="41"/>
      <c r="E29" s="40"/>
      <c r="F29" s="42"/>
      <c r="G29" s="43"/>
      <c r="H29" s="43"/>
      <c r="I29" s="43"/>
      <c r="J29" s="31"/>
    </row>
    <row r="30" spans="1:10" x14ac:dyDescent="0.3">
      <c r="A30" s="49" t="s">
        <v>10</v>
      </c>
      <c r="B30" s="49"/>
      <c r="C30" s="49"/>
      <c r="D30" s="49"/>
      <c r="E30" s="49"/>
      <c r="F30" s="12"/>
      <c r="G30" s="13">
        <f>SUM(G25:G29)</f>
        <v>597988.12</v>
      </c>
      <c r="H30" s="13">
        <f>SUM(H25:H29)</f>
        <v>568088.71</v>
      </c>
      <c r="I30" s="13">
        <f>SUM(I25:I29)</f>
        <v>508289.902</v>
      </c>
      <c r="J30" s="17"/>
    </row>
  </sheetData>
  <mergeCells count="4">
    <mergeCell ref="A30:E30"/>
    <mergeCell ref="A1:J1"/>
    <mergeCell ref="A2:B2"/>
    <mergeCell ref="A9:E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'[Prehlad rozhodnuti o ZoNFP.xlsx]zdroj'!#REF!</xm:f>
          </x14:formula1>
          <xm:sqref>J28:J29</xm:sqref>
        </x14:dataValidation>
        <x14:dataValidation type="list" allowBlank="1" showInputMessage="1" showErrorMessage="1">
          <x14:formula1>
            <xm:f>'[Prehlad rozhodnuti o ZoNFP.xlsx]zdroj'!#REF!</xm:f>
          </x14:formula1>
          <xm:sqref>J25:J27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 Norbert</cp:lastModifiedBy>
  <dcterms:created xsi:type="dcterms:W3CDTF">2020-06-22T07:10:11Z</dcterms:created>
  <dcterms:modified xsi:type="dcterms:W3CDTF">2020-11-04T07:32:22Z</dcterms:modified>
</cp:coreProperties>
</file>