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48\4. kolo\"/>
    </mc:Choice>
  </mc:AlternateContent>
  <bookViews>
    <workbookView xWindow="0" yWindow="0" windowWidth="21570" windowHeight="8025"/>
  </bookViews>
  <sheets>
    <sheet name="4.ko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J5" i="1" l="1"/>
  <c r="I5" i="1"/>
  <c r="H5" i="1"/>
  <c r="G5" i="1"/>
  <c r="I12" i="1"/>
  <c r="H12" i="1"/>
  <c r="G12" i="1"/>
</calcChain>
</file>

<file path=xl/sharedStrings.xml><?xml version="1.0" encoding="utf-8"?>
<sst xmlns="http://schemas.openxmlformats.org/spreadsheetml/2006/main" count="77" uniqueCount="55">
  <si>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</si>
  <si>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</si>
  <si>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</si>
  <si>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</si>
  <si>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</si>
  <si>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</si>
  <si>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</si>
  <si>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</si>
  <si>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</si>
  <si>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</si>
  <si>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</si>
  <si>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</si>
  <si>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</si>
  <si>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</si>
  <si>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</si>
  <si>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NESCHVÁLENÉ ŽoNFP</t>
  </si>
  <si>
    <t xml:space="preserve">Dôvod neschválenia </t>
  </si>
  <si>
    <t>UMR/RIUS</t>
  </si>
  <si>
    <t>zastavenie § 20 ods. 1 písm. d)</t>
  </si>
  <si>
    <t>neschválenie § 19 ods.9 písm. b)</t>
  </si>
  <si>
    <t>Predstaničný priestor - Prestupný uzol a záchytné parkovisko v Lučenci</t>
  </si>
  <si>
    <t>Mesto Lučenec</t>
  </si>
  <si>
    <t>00316181</t>
  </si>
  <si>
    <t>NFP302010AIZ6</t>
  </si>
  <si>
    <t>Rekonštrukcia zastávok MHD v meste Žilina - III. etapa</t>
  </si>
  <si>
    <t>Mesto Žilina</t>
  </si>
  <si>
    <t>00321796</t>
  </si>
  <si>
    <t>NFP302010ALU4</t>
  </si>
  <si>
    <t>NFP302010ANK5</t>
  </si>
  <si>
    <t>NFP302010ANV6</t>
  </si>
  <si>
    <t>NFP302010ANW9</t>
  </si>
  <si>
    <t>NFP302010ANX4</t>
  </si>
  <si>
    <t>NFP302010ANX7</t>
  </si>
  <si>
    <t>NFP302010APA2</t>
  </si>
  <si>
    <t>Modernizácia vozidlového parku v spoločnosti eurobus, a.s. II. etapa</t>
  </si>
  <si>
    <t>Modernizácia vozového parku spoločnosti ARRIVA Michalovce, a.s. –  II. etapa</t>
  </si>
  <si>
    <t>Modernizácia vozidlového parku v Slovenskej autobusovej doprave Lučenec, a.s.</t>
  </si>
  <si>
    <t>Modernizácia vozidlového parku - ARRIVA Nové Zámky, a.s. - II. etapa</t>
  </si>
  <si>
    <t>Modernizácia vozidlového parku - ARRIVA NITRA, a.s.</t>
  </si>
  <si>
    <t>Modernizácia vozidlového parku - ARRIVA Trnava, a.s. - II. etapa</t>
  </si>
  <si>
    <t>eurobus, a.s.</t>
  </si>
  <si>
    <t>36211079</t>
  </si>
  <si>
    <t>ARRIVA Michalovce, a.s.</t>
  </si>
  <si>
    <t>36214078</t>
  </si>
  <si>
    <t>Slovenská autobusová doprava Lučenec, akciová spoločnosť</t>
  </si>
  <si>
    <t>36054259</t>
  </si>
  <si>
    <t>ARRIVA Nové Zámky, akciová spoločnosť (v skratke: ARRIVA Nové Zámky, a.s.)</t>
  </si>
  <si>
    <t>36545317</t>
  </si>
  <si>
    <t>ARRIVA NITRA a.s.</t>
  </si>
  <si>
    <t>36545082</t>
  </si>
  <si>
    <t>ARRIVA Trnava, a. s.</t>
  </si>
  <si>
    <t>36249840</t>
  </si>
  <si>
    <t>neschválenie § 19 ods.9 písm. a)</t>
  </si>
  <si>
    <t>neschválenie §57 druhá veta v spojení  § 19 ods. 10 až 12</t>
  </si>
  <si>
    <t>Výzva:IROP-PO1-SC121-2019-48 - Zvyšovanie atraktivity a konkurencieschopnosti verejnej osobnej dopravy (4.kolo)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</si>
</sst>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_€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164" fontId="0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0" fillId="9" borderId="0" xfId="0" applyFont="1" applyFill="1" applyBorder="1" applyAlignment="1">
      <alignment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9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 wrapText="1"/>
    </xf>
    <xf numFmtId="4" fontId="0" fillId="1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49" fontId="0" fillId="0" borderId="2" xfId="0" applyNumberFormat="1" applyFont="1" applyFill="1" applyBorder="1"/>
    <xf numFmtId="4" fontId="0" fillId="0" borderId="2" xfId="0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G7" sqref="G7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7" customWidth="1"/>
    <col min="5" max="5" width="26.42578125" style="17" customWidth="1"/>
    <col min="6" max="6" width="15" customWidth="1"/>
    <col min="7" max="7" width="18.7109375" customWidth="1"/>
    <col min="8" max="9" width="17.5703125" customWidth="1"/>
    <col min="10" max="10" width="24.7109375" style="17" customWidth="1"/>
    <col min="11" max="11" width="21.140625" customWidth="1"/>
    <col min="12" max="12" width="15.7109375" customWidth="1"/>
  </cols>
  <sheetData>
    <row r="1" spans="1:12" ht="21" x14ac:dyDescent="0.25">
      <c r="A1" s="41" t="s">
        <v>54</v>
      </c>
      <c r="B1" s="41"/>
      <c r="C1" s="41"/>
      <c r="D1" s="41"/>
      <c r="E1" s="41"/>
      <c r="F1" s="41"/>
      <c r="G1" s="41"/>
      <c r="H1" s="41"/>
      <c r="I1" s="41"/>
      <c r="J1" s="41"/>
    </row>
    <row r="2" spans="1:12" ht="21" x14ac:dyDescent="0.25">
      <c r="A2" s="42" t="s">
        <v>0</v>
      </c>
      <c r="B2" s="42"/>
      <c r="C2" s="1"/>
      <c r="D2" s="1"/>
      <c r="E2" s="1"/>
      <c r="F2" s="2"/>
      <c r="G2" s="3"/>
      <c r="H2" s="3"/>
      <c r="I2" s="3"/>
      <c r="J2" s="3"/>
    </row>
    <row r="3" spans="1:12" ht="15.75" x14ac:dyDescent="0.25">
      <c r="A3" s="4" t="s">
        <v>17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2" x14ac:dyDescent="0.25">
      <c r="A4" s="18"/>
      <c r="B4" s="15">
        <v>4</v>
      </c>
      <c r="C4" s="34"/>
      <c r="D4" s="34"/>
      <c r="E4" s="34"/>
      <c r="F4" s="35"/>
      <c r="G4" s="36"/>
      <c r="H4" s="36"/>
      <c r="I4" s="37"/>
      <c r="J4" s="39"/>
      <c r="L4" s="32"/>
    </row>
    <row r="5" spans="1:12" ht="15.75" x14ac:dyDescent="0.25">
      <c r="A5" s="28" t="s">
        <v>10</v>
      </c>
      <c r="B5" s="28"/>
      <c r="C5" s="28"/>
      <c r="D5" s="28"/>
      <c r="E5" s="28"/>
      <c r="F5" s="28"/>
      <c r="G5" s="6">
        <f>SUM(G4:G4)</f>
        <v>0</v>
      </c>
      <c r="H5" s="6">
        <f>SUM(H4:H4)</f>
        <v>0</v>
      </c>
      <c r="I5" s="6">
        <f>SUM(I4:I4)</f>
        <v>0</v>
      </c>
      <c r="J5" s="6">
        <f>SUM(J4:J4)</f>
        <v>0</v>
      </c>
      <c r="L5" s="33"/>
    </row>
    <row r="6" spans="1:12" x14ac:dyDescent="0.25">
      <c r="L6" s="26"/>
    </row>
    <row r="7" spans="1:12" x14ac:dyDescent="0.25">
      <c r="L7" s="26"/>
    </row>
    <row r="8" spans="1:12" x14ac:dyDescent="0.25">
      <c r="L8" s="26"/>
    </row>
    <row r="9" spans="1:12" ht="15.75" x14ac:dyDescent="0.25">
      <c r="A9" s="7" t="s">
        <v>11</v>
      </c>
      <c r="B9" s="7"/>
      <c r="C9" s="8"/>
      <c r="D9" s="8"/>
      <c r="E9" s="22"/>
      <c r="F9" s="9"/>
    </row>
    <row r="10" spans="1:12" ht="15.75" x14ac:dyDescent="0.25">
      <c r="A10" s="4" t="s">
        <v>17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12</v>
      </c>
      <c r="I10" s="10" t="s">
        <v>13</v>
      </c>
      <c r="J10" s="10" t="s">
        <v>14</v>
      </c>
    </row>
    <row r="11" spans="1:12" ht="30" x14ac:dyDescent="0.25">
      <c r="A11" s="18"/>
      <c r="B11" s="15">
        <v>4</v>
      </c>
      <c r="C11" s="19" t="s">
        <v>23</v>
      </c>
      <c r="D11" s="20" t="s">
        <v>24</v>
      </c>
      <c r="E11" s="20" t="s">
        <v>25</v>
      </c>
      <c r="F11" s="21" t="s">
        <v>26</v>
      </c>
      <c r="G11" s="29">
        <v>1528453.17</v>
      </c>
      <c r="H11" s="29">
        <v>1452030.51</v>
      </c>
      <c r="I11" s="30">
        <v>1299185.1945</v>
      </c>
      <c r="J11" s="31" t="s">
        <v>18</v>
      </c>
      <c r="L11" s="32"/>
    </row>
    <row r="12" spans="1:12" ht="15.75" x14ac:dyDescent="0.25">
      <c r="A12" s="28" t="s">
        <v>10</v>
      </c>
      <c r="B12" s="28"/>
      <c r="C12" s="28"/>
      <c r="D12" s="28"/>
      <c r="E12" s="28"/>
      <c r="F12" s="28"/>
      <c r="G12" s="6">
        <f>SUM(G11:G11)</f>
        <v>1528453.17</v>
      </c>
      <c r="H12" s="6">
        <f>SUM(H11:H11)</f>
        <v>1452030.51</v>
      </c>
      <c r="I12" s="6">
        <f>SUM(I11:I11)</f>
        <v>1299185.1945</v>
      </c>
      <c r="J12" s="6"/>
      <c r="L12" s="33"/>
    </row>
    <row r="15" spans="1:12" ht="31.5" x14ac:dyDescent="0.25">
      <c r="A15" s="16" t="s">
        <v>15</v>
      </c>
      <c r="B15" s="16"/>
      <c r="C15" s="3"/>
      <c r="D15" s="13"/>
      <c r="E15" s="3"/>
      <c r="F15" s="3"/>
      <c r="G15" s="3"/>
      <c r="H15" s="3"/>
      <c r="I15" s="3"/>
      <c r="J15" s="3"/>
    </row>
    <row r="16" spans="1:12" ht="15.75" x14ac:dyDescent="0.25">
      <c r="A16" s="4" t="s">
        <v>17</v>
      </c>
      <c r="B16" s="14" t="s">
        <v>1</v>
      </c>
      <c r="C16" s="14" t="s">
        <v>2</v>
      </c>
      <c r="D16" s="14" t="s">
        <v>3</v>
      </c>
      <c r="E16" s="14" t="s">
        <v>4</v>
      </c>
      <c r="F16" s="14" t="s">
        <v>5</v>
      </c>
      <c r="G16" s="14" t="s">
        <v>6</v>
      </c>
      <c r="H16" s="14" t="s">
        <v>12</v>
      </c>
      <c r="I16" s="14" t="s">
        <v>13</v>
      </c>
      <c r="J16" s="14" t="s">
        <v>16</v>
      </c>
      <c r="K16" s="27"/>
    </row>
    <row r="17" spans="1:11" ht="54.75" customHeight="1" x14ac:dyDescent="0.25">
      <c r="A17" s="24"/>
      <c r="B17" s="15">
        <v>4</v>
      </c>
      <c r="C17" s="34" t="s">
        <v>27</v>
      </c>
      <c r="D17" s="34" t="s">
        <v>34</v>
      </c>
      <c r="E17" s="34" t="s">
        <v>40</v>
      </c>
      <c r="F17" s="35" t="s">
        <v>41</v>
      </c>
      <c r="G17" s="36">
        <v>38388871.670000002</v>
      </c>
      <c r="H17" s="36">
        <v>34549984.5</v>
      </c>
      <c r="I17" s="37">
        <v>32630540.919500001</v>
      </c>
      <c r="J17" s="38" t="s">
        <v>53</v>
      </c>
      <c r="K17" s="25"/>
    </row>
    <row r="18" spans="1:11" ht="45" customHeight="1" x14ac:dyDescent="0.25">
      <c r="A18" s="24"/>
      <c r="B18" s="15">
        <v>4</v>
      </c>
      <c r="C18" s="34" t="s">
        <v>28</v>
      </c>
      <c r="D18" s="34" t="s">
        <v>20</v>
      </c>
      <c r="E18" s="34" t="s">
        <v>21</v>
      </c>
      <c r="F18" s="35" t="s">
        <v>22</v>
      </c>
      <c r="G18" s="36">
        <v>457800.91</v>
      </c>
      <c r="H18" s="36">
        <v>434910.86</v>
      </c>
      <c r="I18" s="37">
        <v>389130.77349999995</v>
      </c>
      <c r="J18" s="38" t="s">
        <v>19</v>
      </c>
      <c r="K18" s="25"/>
    </row>
    <row r="19" spans="1:11" ht="45" customHeight="1" x14ac:dyDescent="0.25">
      <c r="A19" s="24"/>
      <c r="B19" s="15">
        <v>4</v>
      </c>
      <c r="C19" s="34" t="s">
        <v>29</v>
      </c>
      <c r="D19" s="34" t="s">
        <v>35</v>
      </c>
      <c r="E19" s="34" t="s">
        <v>42</v>
      </c>
      <c r="F19" s="35" t="s">
        <v>43</v>
      </c>
      <c r="G19" s="36">
        <v>11190499.99</v>
      </c>
      <c r="H19" s="36">
        <v>10071449.99</v>
      </c>
      <c r="I19" s="37">
        <v>9511924.9914999995</v>
      </c>
      <c r="J19" s="38" t="s">
        <v>53</v>
      </c>
      <c r="K19" s="25"/>
    </row>
    <row r="20" spans="1:11" ht="45" customHeight="1" x14ac:dyDescent="0.25">
      <c r="A20" s="24"/>
      <c r="B20" s="15">
        <v>4</v>
      </c>
      <c r="C20" s="34" t="s">
        <v>30</v>
      </c>
      <c r="D20" s="34" t="s">
        <v>36</v>
      </c>
      <c r="E20" s="34" t="s">
        <v>44</v>
      </c>
      <c r="F20" s="35" t="s">
        <v>45</v>
      </c>
      <c r="G20" s="36">
        <v>15769849.99</v>
      </c>
      <c r="H20" s="36">
        <v>14192864.99</v>
      </c>
      <c r="I20" s="37">
        <v>13404372.4915</v>
      </c>
      <c r="J20" s="38" t="s">
        <v>19</v>
      </c>
      <c r="K20" s="25"/>
    </row>
    <row r="21" spans="1:11" ht="45" customHeight="1" x14ac:dyDescent="0.25">
      <c r="A21" s="24"/>
      <c r="B21" s="15">
        <v>4</v>
      </c>
      <c r="C21" s="34" t="s">
        <v>31</v>
      </c>
      <c r="D21" s="34" t="s">
        <v>37</v>
      </c>
      <c r="E21" s="34" t="s">
        <v>46</v>
      </c>
      <c r="F21" s="35" t="s">
        <v>47</v>
      </c>
      <c r="G21" s="36">
        <v>8806350</v>
      </c>
      <c r="H21" s="36">
        <v>7925715</v>
      </c>
      <c r="I21" s="37">
        <v>7485397.5</v>
      </c>
      <c r="J21" s="38" t="s">
        <v>19</v>
      </c>
      <c r="K21" s="25"/>
    </row>
    <row r="22" spans="1:11" ht="50.25" customHeight="1" x14ac:dyDescent="0.25">
      <c r="A22" s="24"/>
      <c r="B22" s="15">
        <v>4</v>
      </c>
      <c r="C22" s="34" t="s">
        <v>32</v>
      </c>
      <c r="D22" s="34" t="s">
        <v>38</v>
      </c>
      <c r="E22" s="34" t="s">
        <v>48</v>
      </c>
      <c r="F22" s="35" t="s">
        <v>49</v>
      </c>
      <c r="G22" s="36">
        <v>11138000</v>
      </c>
      <c r="H22" s="36">
        <v>10024200</v>
      </c>
      <c r="I22" s="37">
        <v>9467300</v>
      </c>
      <c r="J22" s="38" t="s">
        <v>52</v>
      </c>
      <c r="K22" s="25"/>
    </row>
    <row r="23" spans="1:11" ht="39.75" customHeight="1" x14ac:dyDescent="0.25">
      <c r="A23" s="24"/>
      <c r="B23" s="15">
        <v>4</v>
      </c>
      <c r="C23" s="34" t="s">
        <v>33</v>
      </c>
      <c r="D23" s="34" t="s">
        <v>39</v>
      </c>
      <c r="E23" s="34" t="s">
        <v>50</v>
      </c>
      <c r="F23" s="35" t="s">
        <v>51</v>
      </c>
      <c r="G23" s="36">
        <v>7737933.3300000001</v>
      </c>
      <c r="H23" s="36">
        <v>6964140</v>
      </c>
      <c r="I23" s="37">
        <v>6577243.3305000002</v>
      </c>
      <c r="J23" s="38" t="s">
        <v>19</v>
      </c>
      <c r="K23" s="25"/>
    </row>
    <row r="24" spans="1:11" x14ac:dyDescent="0.25">
      <c r="A24" s="40" t="s">
        <v>10</v>
      </c>
      <c r="B24" s="40"/>
      <c r="C24" s="40"/>
      <c r="D24" s="40"/>
      <c r="E24" s="40"/>
      <c r="F24" s="11"/>
      <c r="G24" s="12">
        <f>SUM(G17:G23)</f>
        <v>93489305.890000001</v>
      </c>
      <c r="H24" s="12">
        <f>SUM(H17:H23)</f>
        <v>84163265.340000004</v>
      </c>
      <c r="I24" s="12">
        <f>SUM(I17:I23)</f>
        <v>79465910.006500006</v>
      </c>
      <c r="J24" s="23"/>
      <c r="K24" s="26"/>
    </row>
  </sheetData>
  <mergeCells count="3">
    <mergeCell ref="A24:E24"/>
    <mergeCell ref="A1:J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4.kolo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Kopinec, Pavol</cp:lastModifiedBy>
  <dcterms:created xsi:type="dcterms:W3CDTF">2020-06-22T07:10:11Z</dcterms:created>
  <dcterms:modified xsi:type="dcterms:W3CDTF">2021-09-21T10:51:52Z</dcterms:modified>
</cp:coreProperties>
</file>