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/>
  </bookViews>
  <sheets>
    <sheet name="UMR NR" sheetId="43" r:id="rId1"/>
  </sheets>
  <definedNames>
    <definedName name="_xlnm._FilterDatabase" localSheetId="0" hidden="1">'UMR NR'!$A$3:$K$3</definedName>
  </definedNames>
  <calcPr calcId="162913"/>
</workbook>
</file>

<file path=xl/calcChain.xml><?xml version="1.0" encoding="utf-8"?>
<calcChain xmlns="http://schemas.openxmlformats.org/spreadsheetml/2006/main">
  <c r="I4" i="43" l="1"/>
  <c r="I5" i="43" l="1"/>
  <c r="H5" i="43"/>
  <c r="G5" i="43"/>
</calcChain>
</file>

<file path=xl/sharedStrings.xml><?xml version="1.0" encoding="utf-8"?>
<sst xmlns="http://schemas.openxmlformats.org/spreadsheetml/2006/main" count="19" uniqueCount="19">
  <si>
    <t xml:space="preserve">Kolo </t>
  </si>
  <si>
    <t>ITMS</t>
  </si>
  <si>
    <t>Názov projektu</t>
  </si>
  <si>
    <t>Žiadateľ</t>
  </si>
  <si>
    <t>Žiadané COV</t>
  </si>
  <si>
    <t xml:space="preserve">Spolu </t>
  </si>
  <si>
    <t>UMR NR</t>
  </si>
  <si>
    <t>Západoslovenská vodárenská spoločnosť, a.s.</t>
  </si>
  <si>
    <t>NFP302040R252</t>
  </si>
  <si>
    <t>Vybudovanie kanalizácie v Nitre na ulici Svätourbanská</t>
  </si>
  <si>
    <t xml:space="preserve">neschválené </t>
  </si>
  <si>
    <t>Výzva: IROP-PO4-SC421-2017-19 - Zlepšenie zásobovania pitnou vodou, čistenie odpadových vôd, kanalizácia (4.kolo)</t>
  </si>
  <si>
    <t>4. kolo</t>
  </si>
  <si>
    <t>NESCHVÁLENÉ ŽoNFP</t>
  </si>
  <si>
    <t>Žiadané NFP</t>
  </si>
  <si>
    <t>Žiadané ERDF</t>
  </si>
  <si>
    <t xml:space="preserve">Dôvod neschválenia </t>
  </si>
  <si>
    <t>Nesplnené podmienky odborného hodnotenia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</si>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</sst>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Normálne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Normal="100" workbookViewId="0">
      <selection activeCell="F10" sqref="F10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9.85546875" style="1" customWidth="1"/>
    <col min="4" max="4" width="40.7109375" style="1" customWidth="1"/>
    <col min="5" max="6" width="21.5703125" style="1" customWidth="1"/>
    <col min="7" max="8" width="17.140625" style="4" customWidth="1"/>
    <col min="9" max="9" width="14.28515625" style="4" bestFit="1" customWidth="1"/>
    <col min="10" max="10" width="24.42578125" style="4" customWidth="1"/>
    <col min="11" max="11" width="31" style="1" customWidth="1"/>
    <col min="12" max="16384" width="9.140625" style="1"/>
  </cols>
  <sheetData>
    <row r="1" spans="1:12" customFormat="1" ht="21" customHeight="1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x14ac:dyDescent="0.25">
      <c r="A2" s="19" t="s">
        <v>13</v>
      </c>
      <c r="B2" s="19"/>
      <c r="E2" s="4"/>
      <c r="F2" s="4"/>
      <c r="G2" s="1"/>
      <c r="H2" s="1"/>
      <c r="I2" s="1"/>
      <c r="J2" s="1"/>
    </row>
    <row r="3" spans="1:12" x14ac:dyDescent="0.25">
      <c r="A3" s="2" t="s">
        <v>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18</v>
      </c>
      <c r="G3" s="9" t="s">
        <v>4</v>
      </c>
      <c r="H3" s="9" t="s">
        <v>14</v>
      </c>
      <c r="I3" s="9" t="s">
        <v>15</v>
      </c>
      <c r="J3" s="9" t="s">
        <v>16</v>
      </c>
      <c r="K3" s="3"/>
    </row>
    <row r="4" spans="1:12" ht="45" x14ac:dyDescent="0.25">
      <c r="A4" s="15" t="s">
        <v>10</v>
      </c>
      <c r="B4" s="10" t="s">
        <v>12</v>
      </c>
      <c r="C4" s="11" t="s">
        <v>8</v>
      </c>
      <c r="D4" s="10" t="s">
        <v>9</v>
      </c>
      <c r="E4" s="10" t="s">
        <v>7</v>
      </c>
      <c r="F4" s="10">
        <v>36550949</v>
      </c>
      <c r="G4" s="12">
        <v>152351.32999999999</v>
      </c>
      <c r="H4" s="13">
        <v>137116.20000000001</v>
      </c>
      <c r="I4" s="13">
        <f>G4*0.85</f>
        <v>129498.63049999998</v>
      </c>
      <c r="J4" s="13" t="s">
        <v>17</v>
      </c>
      <c r="K4"/>
      <c r="L4"/>
    </row>
    <row r="5" spans="1:12" s="8" customFormat="1" ht="18.75" customHeight="1" x14ac:dyDescent="0.25">
      <c r="A5" s="18" t="s">
        <v>5</v>
      </c>
      <c r="B5" s="18"/>
      <c r="C5" s="18"/>
      <c r="D5" s="18"/>
      <c r="E5" s="18"/>
      <c r="F5" s="16"/>
      <c r="G5" s="14">
        <f>SUM(G4:G4)</f>
        <v>152351.32999999999</v>
      </c>
      <c r="H5" s="14">
        <f>SUM(H4:H4)</f>
        <v>137116.20000000001</v>
      </c>
      <c r="I5" s="14">
        <f>SUM(I4:I4)</f>
        <v>129498.63049999998</v>
      </c>
      <c r="J5" s="14"/>
    </row>
    <row r="6" spans="1:12" ht="15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15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2" ht="15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2" x14ac:dyDescent="0.25">
      <c r="A9" s="5"/>
      <c r="B9" s="5"/>
      <c r="C9" s="5"/>
      <c r="D9" s="5"/>
      <c r="E9" s="5"/>
      <c r="F9" s="5"/>
      <c r="G9" s="6"/>
      <c r="H9" s="6"/>
      <c r="I9" s="6"/>
      <c r="J9" s="6"/>
      <c r="K9" s="5"/>
    </row>
    <row r="10" spans="1:12" x14ac:dyDescent="0.25">
      <c r="A10" s="5"/>
      <c r="B10" s="5"/>
      <c r="C10" s="5"/>
      <c r="D10" s="5"/>
      <c r="E10" s="5"/>
      <c r="F10" s="5"/>
      <c r="G10"/>
      <c r="H10"/>
      <c r="I10" s="6"/>
      <c r="J10" s="6"/>
      <c r="K10" s="5"/>
    </row>
  </sheetData>
  <mergeCells count="3">
    <mergeCell ref="A1:J1"/>
    <mergeCell ref="A5:E5"/>
    <mergeCell ref="A2:B2"/>
  </mergeCells>
  <conditionalFormatting sqref="J6:J8">
    <cfRule type="cellIs" dxfId="0" priority="4" operator="greaterThan">
      <formula>0</formula>
    </cfRule>
  </conditionalFormatting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UMR 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2018-08-30T08:08:51Z</cp:lastPrinted>
  <dcterms:created xsi:type="dcterms:W3CDTF">2018-01-17T08:09:02Z</dcterms:created>
  <dcterms:modified xsi:type="dcterms:W3CDTF">2019-03-01T12:14:11Z</dcterms:modified>
</cp:coreProperties>
</file>