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32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27" i="1" l="1"/>
  <c r="H27" i="1"/>
  <c r="I27" i="1"/>
  <c r="G10" i="1" l="1"/>
  <c r="H19" i="1"/>
  <c r="G19" i="1"/>
  <c r="I19" i="1" l="1"/>
</calcChain>
</file>

<file path=xl/sharedStrings.xml><?xml version="1.0" encoding="utf-8"?>
<sst xmlns="http://schemas.openxmlformats.org/spreadsheetml/2006/main" count="75" uniqueCount="54">
  <si>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</si>
  <si>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</si>
  <si>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</si>
  <si>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</si>
  <si>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</si>
  <si>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</si>
  <si>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</si>
  <si>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</si>
  <si>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</si>
  <si>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</si>
  <si>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</si>
  <si>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</si>
  <si>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</si>
  <si>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</si>
  <si>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</si>
  <si>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</si>
  <si>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</si>
  <si>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</si>
  <si>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</si>
  <si>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§ 19 ods. 9, písm. a) zákona č. 292/2014 Z.z.</t>
  </si>
  <si>
    <t>NFP302010R367</t>
  </si>
  <si>
    <t>NFP302010S047</t>
  </si>
  <si>
    <t>NFP302010S049</t>
  </si>
  <si>
    <t>NFP302010S254</t>
  </si>
  <si>
    <t>Modernizácia vozidlového parku autobusov mestskej hromadnej dopravy v Prešove</t>
  </si>
  <si>
    <t>Modernizácia vozidlového parku autobusov prímestskej autobusovej dopravy v SAD Prešov, a.s.</t>
  </si>
  <si>
    <t>Modernizácia vozidlového parku- ARRIVA Trnava, a.s.</t>
  </si>
  <si>
    <t>Dodávka ekologických autobusov do prímestskej dopravy</t>
  </si>
  <si>
    <t>Dopravný podnik mesta Prešov, akciová spoločnosť</t>
  </si>
  <si>
    <t>SAD Prešov, a.s.</t>
  </si>
  <si>
    <t>ARRIVA Trnava, a. s.</t>
  </si>
  <si>
    <t>SAD Prievidza a.s.</t>
  </si>
  <si>
    <t>31718922</t>
  </si>
  <si>
    <t>36477125</t>
  </si>
  <si>
    <t>36249840</t>
  </si>
  <si>
    <t>36324043</t>
  </si>
  <si>
    <t>UMR PO</t>
  </si>
  <si>
    <t>RIUS PO</t>
  </si>
  <si>
    <t>RIUS TT</t>
  </si>
  <si>
    <t>RIUS TN</t>
  </si>
  <si>
    <t>NFP302010R817</t>
  </si>
  <si>
    <t>NFP302010S449</t>
  </si>
  <si>
    <t>Modernizácia vozidlového parku mestskej hromadnej dopravy v Kežmarku</t>
  </si>
  <si>
    <t>Zlepšenie kvality vozidlového parku autobusovej dopravy v meste Levoča</t>
  </si>
  <si>
    <t>Mesto Kežmarok</t>
  </si>
  <si>
    <t>Mesto Levoča</t>
  </si>
  <si>
    <t>00326283</t>
  </si>
  <si>
    <t>00329321</t>
  </si>
  <si>
    <t>§ 20 ods. 1, písm. d) zákona č. 292/2014 Z.z.</t>
  </si>
  <si>
    <t>NFP302010S317</t>
  </si>
  <si>
    <t>Bezpečná a ekologická doprava v meste Púchov</t>
  </si>
  <si>
    <t>Autobusová doprava Púchov, a.s.</t>
  </si>
  <si>
    <t>31643884</t>
  </si>
  <si>
    <t xml:space="preserve">Výzva: IROP-PO1-SC121-2018-32 - Modernizácia vozidlového parku autobusov mestskej hromadnej dopravy a prímestskej autobusovej dopravy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</si>
</sst>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1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5" fillId="11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7" customWidth="1"/>
    <col min="9" max="9" width="17.5703125" customWidth="1"/>
    <col min="10" max="10" width="24.7109375" style="20" customWidth="1"/>
  </cols>
  <sheetData>
    <row r="1" spans="1:10" ht="43.5" customHeight="1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1" x14ac:dyDescent="0.25">
      <c r="A2" s="38" t="s">
        <v>0</v>
      </c>
      <c r="B2" s="38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0" t="s">
        <v>36</v>
      </c>
      <c r="B4" s="16"/>
      <c r="C4" s="41" t="s">
        <v>20</v>
      </c>
      <c r="D4" s="42" t="s">
        <v>24</v>
      </c>
      <c r="E4" s="42" t="s">
        <v>28</v>
      </c>
      <c r="F4" s="43" t="s">
        <v>32</v>
      </c>
      <c r="G4" s="44">
        <v>4370036.4000000004</v>
      </c>
      <c r="H4" s="45">
        <v>4370036.4000000004</v>
      </c>
      <c r="I4" s="45">
        <v>4151534.58</v>
      </c>
      <c r="J4" s="44">
        <v>3714530.9400000004</v>
      </c>
    </row>
    <row r="5" spans="1:10" ht="30" x14ac:dyDescent="0.25">
      <c r="A5" s="46" t="s">
        <v>37</v>
      </c>
      <c r="B5" s="16"/>
      <c r="C5" s="47" t="s">
        <v>21</v>
      </c>
      <c r="D5" s="16" t="s">
        <v>25</v>
      </c>
      <c r="E5" s="16" t="s">
        <v>29</v>
      </c>
      <c r="F5" s="48" t="s">
        <v>33</v>
      </c>
      <c r="G5" s="49">
        <v>2964016</v>
      </c>
      <c r="H5" s="50">
        <v>2964016</v>
      </c>
      <c r="I5" s="50">
        <v>2667614.4</v>
      </c>
      <c r="J5" s="49">
        <v>2519413.6</v>
      </c>
    </row>
    <row r="6" spans="1:10" x14ac:dyDescent="0.25">
      <c r="A6" s="40" t="s">
        <v>38</v>
      </c>
      <c r="B6" s="16"/>
      <c r="C6" s="41" t="s">
        <v>22</v>
      </c>
      <c r="D6" s="42" t="s">
        <v>26</v>
      </c>
      <c r="E6" s="42" t="s">
        <v>30</v>
      </c>
      <c r="F6" s="43" t="s">
        <v>34</v>
      </c>
      <c r="G6" s="44">
        <v>1361948.88</v>
      </c>
      <c r="H6" s="45">
        <v>1361948.88</v>
      </c>
      <c r="I6" s="45">
        <v>1225753.99</v>
      </c>
      <c r="J6" s="44">
        <v>1157656.548</v>
      </c>
    </row>
    <row r="7" spans="1:10" ht="30" x14ac:dyDescent="0.25">
      <c r="A7" s="46" t="s">
        <v>39</v>
      </c>
      <c r="B7" s="16"/>
      <c r="C7" s="47" t="s">
        <v>23</v>
      </c>
      <c r="D7" s="16" t="s">
        <v>27</v>
      </c>
      <c r="E7" s="16" t="s">
        <v>31</v>
      </c>
      <c r="F7" s="48" t="s">
        <v>35</v>
      </c>
      <c r="G7" s="49">
        <v>1514712.84</v>
      </c>
      <c r="H7" s="50">
        <v>1511742.84</v>
      </c>
      <c r="I7" s="50">
        <v>1360568.56</v>
      </c>
      <c r="J7" s="49">
        <v>1284981.4140000001</v>
      </c>
    </row>
    <row r="8" spans="1:10" x14ac:dyDescent="0.25">
      <c r="A8" s="21"/>
      <c r="B8" s="16"/>
      <c r="C8" s="22"/>
      <c r="D8" s="23"/>
      <c r="E8" s="22"/>
      <c r="F8" s="24"/>
      <c r="G8" s="25"/>
      <c r="H8" s="25"/>
      <c r="I8" s="25"/>
      <c r="J8" s="34"/>
    </row>
    <row r="9" spans="1:10" x14ac:dyDescent="0.25">
      <c r="A9" s="21"/>
      <c r="B9" s="16"/>
      <c r="C9" s="26"/>
      <c r="D9" s="27"/>
      <c r="E9" s="26"/>
      <c r="F9" s="28"/>
      <c r="G9" s="29"/>
      <c r="H9" s="29"/>
      <c r="I9" s="29"/>
      <c r="J9" s="34"/>
    </row>
    <row r="10" spans="1:10" ht="15.75" x14ac:dyDescent="0.25">
      <c r="A10" s="39" t="s">
        <v>10</v>
      </c>
      <c r="B10" s="39"/>
      <c r="C10" s="39"/>
      <c r="D10" s="39"/>
      <c r="E10" s="39"/>
      <c r="F10" s="6"/>
      <c r="G10" s="7">
        <f>SUM(G4:G9)</f>
        <v>10210714.120000001</v>
      </c>
      <c r="H10" s="7">
        <f>SUM(H4:H9)</f>
        <v>10207744.120000001</v>
      </c>
      <c r="I10" s="7">
        <f>SUM(I4:I9)</f>
        <v>9405471.5300000012</v>
      </c>
      <c r="J10" s="7">
        <f>SUM(J4:J9)</f>
        <v>8676582.5020000022</v>
      </c>
    </row>
    <row r="14" spans="1:10" ht="15.75" x14ac:dyDescent="0.25">
      <c r="A14" s="8" t="s">
        <v>11</v>
      </c>
      <c r="B14" s="8"/>
      <c r="C14" s="9"/>
      <c r="D14" s="9"/>
      <c r="E14" s="31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0" x14ac:dyDescent="0.25">
      <c r="A16" s="51" t="s">
        <v>37</v>
      </c>
      <c r="B16" s="16"/>
      <c r="C16" s="52" t="s">
        <v>40</v>
      </c>
      <c r="D16" s="42" t="s">
        <v>42</v>
      </c>
      <c r="E16" s="41" t="s">
        <v>44</v>
      </c>
      <c r="F16" s="43" t="s">
        <v>46</v>
      </c>
      <c r="G16" s="45">
        <v>582673.43000000005</v>
      </c>
      <c r="H16" s="45">
        <v>553539.76</v>
      </c>
      <c r="I16" s="44">
        <v>495272.4155</v>
      </c>
      <c r="J16" s="53" t="s">
        <v>48</v>
      </c>
    </row>
    <row r="17" spans="1:10" ht="30" x14ac:dyDescent="0.25">
      <c r="A17" s="54" t="s">
        <v>37</v>
      </c>
      <c r="B17" s="16"/>
      <c r="C17" s="55" t="s">
        <v>41</v>
      </c>
      <c r="D17" s="16" t="s">
        <v>43</v>
      </c>
      <c r="E17" s="47" t="s">
        <v>45</v>
      </c>
      <c r="F17" s="48" t="s">
        <v>47</v>
      </c>
      <c r="G17" s="50">
        <v>661696</v>
      </c>
      <c r="H17" s="50">
        <v>628611.19999999995</v>
      </c>
      <c r="I17" s="49">
        <v>562441.6</v>
      </c>
      <c r="J17" s="53" t="s">
        <v>48</v>
      </c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35"/>
    </row>
    <row r="19" spans="1:10" x14ac:dyDescent="0.25">
      <c r="A19" s="18" t="s">
        <v>15</v>
      </c>
      <c r="B19" s="18"/>
      <c r="C19" s="18"/>
      <c r="D19" s="18"/>
      <c r="E19" s="18"/>
      <c r="F19" s="18"/>
      <c r="G19" s="13">
        <f>SUM(G16:G18)</f>
        <v>1244369.4300000002</v>
      </c>
      <c r="H19" s="13">
        <f>SUM(H16:H18)</f>
        <v>1182150.96</v>
      </c>
      <c r="I19" s="13">
        <f>SUM(I16:I18)</f>
        <v>1057714.0155</v>
      </c>
      <c r="J19" s="18"/>
    </row>
    <row r="23" spans="1:10" ht="31.5" x14ac:dyDescent="0.25">
      <c r="A23" s="19" t="s">
        <v>16</v>
      </c>
      <c r="B23" s="19"/>
      <c r="C23" s="3"/>
      <c r="D23" s="14"/>
      <c r="E23" s="3"/>
      <c r="F23" s="3"/>
      <c r="G23" s="3"/>
      <c r="H23" s="3"/>
      <c r="I23" s="3"/>
      <c r="J23" s="3"/>
    </row>
    <row r="24" spans="1:10" ht="15.75" x14ac:dyDescent="0.25">
      <c r="A24" s="4" t="s">
        <v>18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12</v>
      </c>
      <c r="I24" s="15" t="s">
        <v>13</v>
      </c>
      <c r="J24" s="15" t="s">
        <v>17</v>
      </c>
    </row>
    <row r="25" spans="1:10" ht="30" x14ac:dyDescent="0.25">
      <c r="A25" s="40" t="s">
        <v>39</v>
      </c>
      <c r="B25" s="16"/>
      <c r="C25" s="41" t="s">
        <v>49</v>
      </c>
      <c r="D25" s="41" t="s">
        <v>50</v>
      </c>
      <c r="E25" s="42" t="s">
        <v>51</v>
      </c>
      <c r="F25" s="43" t="s">
        <v>52</v>
      </c>
      <c r="G25" s="45">
        <v>723000</v>
      </c>
      <c r="H25" s="45">
        <v>650700</v>
      </c>
      <c r="I25" s="44">
        <v>614550</v>
      </c>
      <c r="J25" s="53" t="s">
        <v>19</v>
      </c>
    </row>
    <row r="26" spans="1:10" x14ac:dyDescent="0.25">
      <c r="A26" s="32"/>
      <c r="B26" s="33"/>
      <c r="C26" s="26"/>
      <c r="D26" s="27"/>
      <c r="E26" s="26"/>
      <c r="F26" s="28"/>
      <c r="G26" s="29"/>
      <c r="H26" s="29"/>
      <c r="I26" s="25"/>
      <c r="J26" s="30"/>
    </row>
    <row r="27" spans="1:10" x14ac:dyDescent="0.25">
      <c r="A27" s="36" t="s">
        <v>10</v>
      </c>
      <c r="B27" s="36"/>
      <c r="C27" s="36"/>
      <c r="D27" s="36"/>
      <c r="E27" s="36"/>
      <c r="F27" s="12"/>
      <c r="G27" s="13">
        <f>SUM(G25:G26)</f>
        <v>723000</v>
      </c>
      <c r="H27" s="13">
        <f>SUM(H25:H26)</f>
        <v>650700</v>
      </c>
      <c r="I27" s="13">
        <f>SUM(I25:I26)</f>
        <v>614550</v>
      </c>
      <c r="J27" s="17"/>
    </row>
  </sheetData>
  <mergeCells count="4">
    <mergeCell ref="A27:E27"/>
    <mergeCell ref="A1:J1"/>
    <mergeCell ref="A2:B2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2020-09-23T07:41:57Z</dcterms:modified>
</cp:coreProperties>
</file>